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X:\Kvalitet\ASC - revisjoner\Rapport til LSG\"/>
    </mc:Choice>
  </mc:AlternateContent>
  <xr:revisionPtr revIDLastSave="259" documentId="13_ncr:1_{AE07C9A4-C192-4942-B7E1-C7E40BA4CC79}" xr6:coauthVersionLast="47" xr6:coauthVersionMax="47" xr10:uidLastSave="{A142118D-C9AA-4717-8AD1-EBB374C48CF4}"/>
  <bookViews>
    <workbookView xWindow="-120" yWindow="-120" windowWidth="57840" windowHeight="15720" tabRatio="658" firstSheet="12" activeTab="9" xr2:uid="{00000000-000D-0000-FFFF-FFFF00000000}"/>
  </bookViews>
  <sheets>
    <sheet name="Generell info" sheetId="22" r:id="rId1"/>
    <sheet name="Lakseførende vassdrag" sheetId="20" r:id="rId2"/>
    <sheet name="Folkemøter" sheetId="29" r:id="rId3"/>
    <sheet name="Lausklubben 26G " sheetId="131" r:id="rId4"/>
    <sheet name="Solheim 26G" sheetId="130" r:id="rId5"/>
    <sheet name="Langås 26G" sheetId="129" r:id="rId6"/>
    <sheet name="Sessøya 25G" sheetId="128" r:id="rId7"/>
    <sheet name="Tussøya 25G" sheetId="127" r:id="rId8"/>
    <sheet name="Klokkardalen 25G" sheetId="126" r:id="rId9"/>
    <sheet name="Glimbukta 25G" sheetId="125" r:id="rId10"/>
    <sheet name="Strandmo 25G" sheetId="124" r:id="rId11"/>
    <sheet name="Futnes 25G" sheetId="123" r:id="rId12"/>
    <sheet name="Vorterøyskagen 25G" sheetId="122" r:id="rId13"/>
    <sheet name="Kåvika 25G" sheetId="121" r:id="rId14"/>
    <sheet name="Spergittklubben 25G" sheetId="118" r:id="rId15"/>
    <sheet name="Skarvfjell 25G" sheetId="117" r:id="rId16"/>
    <sheet name="Follesøy 25G" sheetId="115" r:id="rId17"/>
    <sheet name="UTSLAKTET-&gt;" sheetId="92" r:id="rId18"/>
    <sheet name="Skarvestein 25G" sheetId="114" r:id="rId19"/>
    <sheet name="Årøya 24G" sheetId="110" r:id="rId20"/>
    <sheet name="Karanes 24G" sheetId="113" r:id="rId21"/>
    <sheet name="Gourtesjohka 24G" sheetId="120" r:id="rId22"/>
    <sheet name="Dåvøya 24G" sheetId="112" r:id="rId23"/>
    <sheet name="Mjønes 24G" sheetId="111" r:id="rId24"/>
    <sheet name="Oterfjorden 24G" sheetId="107" r:id="rId25"/>
    <sheet name="Solheim 24G" sheetId="108" r:id="rId26"/>
    <sheet name="Lausklubben 24G" sheetId="104" r:id="rId27"/>
    <sheet name="Latvika 24G" sheetId="106" r:id="rId28"/>
    <sheet name="Langås 24G" sheetId="105" r:id="rId29"/>
    <sheet name="Klokkardalen 23G" sheetId="109" r:id="rId30"/>
    <sheet name="Angstauren 23G" sheetId="101" r:id="rId31"/>
    <sheet name="Sessøya 23G" sheetId="100" r:id="rId32"/>
    <sheet name="Futnes 23G" sheetId="94" r:id="rId33"/>
    <sheet name="Spergittklubben 23G" sheetId="97" r:id="rId34"/>
    <sheet name="Skarvfjell 23G" sheetId="96" r:id="rId35"/>
    <sheet name="Strandmo 23G" sheetId="99" r:id="rId36"/>
    <sheet name="Follesøy 23G" sheetId="102" r:id="rId37"/>
    <sheet name="Vorterøyskagen 23G" sheetId="103" r:id="rId38"/>
    <sheet name="Skarvestein 23G" sheetId="93" r:id="rId39"/>
    <sheet name="Kåvika 23G" sheetId="91" r:id="rId40"/>
    <sheet name="Gourtesjohka 22G" sheetId="95" r:id="rId41"/>
    <sheet name="Årøya 22G" sheetId="89" r:id="rId42"/>
    <sheet name="Solheim 22G" sheetId="84" r:id="rId43"/>
    <sheet name="Lausklubben 22G" sheetId="83" r:id="rId44"/>
    <sheet name="Dåvøya 22G" sheetId="87" r:id="rId45"/>
    <sheet name="Mjønes 22G" sheetId="90" r:id="rId46"/>
    <sheet name="Åpenvik 22G" sheetId="86" r:id="rId47"/>
    <sheet name="Sessøya 21G" sheetId="79" r:id="rId48"/>
    <sheet name="Karanes 22G" sheetId="88" r:id="rId49"/>
    <sheet name="Langås 22G" sheetId="82" r:id="rId50"/>
    <sheet name="Tussøya 21G" sheetId="80" r:id="rId51"/>
    <sheet name="Spergittklubben 21G" sheetId="85" r:id="rId52"/>
    <sheet name="Angstauren 21G" sheetId="78" r:id="rId53"/>
    <sheet name="Kåvika 21G" sheetId="74" r:id="rId54"/>
    <sheet name="Glimbukta 21G" sheetId="81" r:id="rId55"/>
    <sheet name="Skarvfjell 21G" sheetId="77" r:id="rId56"/>
    <sheet name="Kågen 21G" sheetId="76" r:id="rId57"/>
    <sheet name="Skarvestein 21G" sheetId="75" r:id="rId58"/>
    <sheet name="Gourtesjohka 21G" sheetId="73" r:id="rId59"/>
    <sheet name="Oterfjorden 20G" sheetId="72" r:id="rId60"/>
    <sheet name="Futnes 21G" sheetId="70" r:id="rId61"/>
    <sheet name="Strandmo 21G" sheetId="69" r:id="rId62"/>
    <sheet name="Latvika 20G" sheetId="71" r:id="rId63"/>
    <sheet name="Langås 20G" sheetId="68" r:id="rId64"/>
    <sheet name="Mjønes 20G" sheetId="67" r:id="rId65"/>
    <sheet name="Karanes 20G" sheetId="65" r:id="rId66"/>
    <sheet name="Dåvøya 20G" sheetId="66" r:id="rId67"/>
    <sheet name="Årøya 20G" sheetId="60" r:id="rId68"/>
    <sheet name="Sessøya 20G" sheetId="61" r:id="rId69"/>
    <sheet name="Klokkardalen 20G" sheetId="59" r:id="rId7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31" l="1"/>
  <c r="G23" i="131"/>
  <c r="G22" i="131"/>
  <c r="G21" i="131"/>
  <c r="E11" i="131"/>
  <c r="E11" i="130"/>
  <c r="G33" i="126"/>
  <c r="G32" i="126"/>
  <c r="G30" i="126"/>
  <c r="G31" i="126"/>
  <c r="E11" i="129"/>
  <c r="G26" i="126"/>
  <c r="G27" i="126"/>
  <c r="G28" i="126"/>
  <c r="G29" i="126"/>
  <c r="E11" i="128"/>
  <c r="E10" i="127"/>
  <c r="G25" i="126"/>
  <c r="E12" i="126"/>
  <c r="E9" i="125"/>
  <c r="E10" i="124"/>
  <c r="E11" i="123"/>
  <c r="E10" i="122" l="1"/>
  <c r="E11" i="121"/>
  <c r="E11" i="120"/>
  <c r="G31" i="104" l="1"/>
  <c r="G32" i="104"/>
  <c r="E11" i="118"/>
  <c r="E11" i="117"/>
  <c r="G30" i="104"/>
  <c r="E11" i="115"/>
  <c r="E11" i="114"/>
  <c r="G29" i="104"/>
  <c r="G27" i="104"/>
  <c r="G28" i="104"/>
  <c r="G25" i="104"/>
  <c r="G26" i="104"/>
  <c r="E11" i="113"/>
  <c r="G22" i="104"/>
  <c r="G23" i="104"/>
  <c r="G24" i="104"/>
  <c r="E9" i="112"/>
  <c r="E11" i="111"/>
  <c r="E11" i="110"/>
  <c r="G26" i="109"/>
  <c r="G25" i="109"/>
  <c r="E12" i="109"/>
  <c r="E10" i="103"/>
  <c r="G21" i="104" l="1"/>
  <c r="E11" i="108"/>
  <c r="E11" i="107"/>
  <c r="E11" i="106"/>
  <c r="E11" i="105"/>
  <c r="G20" i="104" l="1"/>
  <c r="E11" i="104"/>
  <c r="E11" i="102"/>
  <c r="E11" i="101" l="1"/>
  <c r="E11" i="100"/>
  <c r="E11" i="86"/>
  <c r="E10" i="99"/>
  <c r="E11" i="97"/>
  <c r="E11" i="96"/>
  <c r="E12" i="95"/>
  <c r="E11" i="94"/>
  <c r="E11" i="93"/>
  <c r="E11" i="91"/>
  <c r="E11" i="90"/>
  <c r="E12" i="89" l="1"/>
  <c r="G46" i="73"/>
  <c r="E11" i="88" l="1"/>
  <c r="E9" i="87"/>
  <c r="G44" i="73" l="1"/>
  <c r="G43" i="73" l="1"/>
  <c r="G19" i="83" l="1"/>
  <c r="E10" i="83"/>
  <c r="G19" i="85"/>
  <c r="E10" i="85"/>
  <c r="E12" i="84"/>
  <c r="G40" i="73" l="1"/>
  <c r="G41" i="73"/>
  <c r="G42" i="73"/>
  <c r="G37" i="73" l="1"/>
  <c r="G38" i="73"/>
  <c r="G39" i="73"/>
  <c r="E12" i="82" l="1"/>
  <c r="G36" i="73"/>
  <c r="G35" i="73" l="1"/>
  <c r="E10" i="81"/>
  <c r="E10" i="80"/>
  <c r="E12" i="79"/>
  <c r="G33" i="73" l="1"/>
  <c r="G34" i="73"/>
  <c r="G31" i="74"/>
  <c r="G32" i="74"/>
  <c r="G32" i="73" l="1"/>
  <c r="G27" i="76" l="1"/>
  <c r="E11" i="76"/>
  <c r="E10" i="77" l="1"/>
  <c r="E11" i="78"/>
  <c r="G30" i="74"/>
  <c r="G31" i="73"/>
  <c r="G29" i="73"/>
  <c r="G30" i="73"/>
  <c r="G29" i="74" l="1"/>
  <c r="E11" i="75" l="1"/>
  <c r="G28" i="74"/>
  <c r="E11" i="74"/>
  <c r="G28" i="73"/>
  <c r="E12" i="73"/>
  <c r="E10" i="71"/>
  <c r="E10" i="72"/>
  <c r="E12" i="70" l="1"/>
  <c r="G26" i="69"/>
  <c r="E10" i="69"/>
  <c r="E12" i="68" l="1"/>
  <c r="E11" i="67" l="1"/>
  <c r="E11" i="66" l="1"/>
  <c r="G27" i="65"/>
  <c r="G26" i="65"/>
  <c r="E11" i="65"/>
  <c r="G24" i="61" l="1"/>
  <c r="G25" i="61"/>
  <c r="G23" i="61"/>
  <c r="E12" i="61"/>
  <c r="E12" i="60" l="1"/>
  <c r="G24" i="59" l="1"/>
  <c r="G25" i="59"/>
  <c r="E12" i="59"/>
</calcChain>
</file>

<file path=xl/sharedStrings.xml><?xml version="1.0" encoding="utf-8"?>
<sst xmlns="http://schemas.openxmlformats.org/spreadsheetml/2006/main" count="3313" uniqueCount="416">
  <si>
    <t>Sist oppdatert:</t>
  </si>
  <si>
    <t>Følgende lokaliteter i Lerøy Aurora er sertifisert etter ASC-standarden</t>
  </si>
  <si>
    <t>Sessøya</t>
  </si>
  <si>
    <t>Tromsø kommune</t>
  </si>
  <si>
    <t>Langås</t>
  </si>
  <si>
    <t>Karlsøy kommune</t>
  </si>
  <si>
    <t>Futnes</t>
  </si>
  <si>
    <t>Strandmo</t>
  </si>
  <si>
    <t>Solheim</t>
  </si>
  <si>
    <t>Dåvøya</t>
  </si>
  <si>
    <t>Mjønes</t>
  </si>
  <si>
    <t>Gourtesjohka</t>
  </si>
  <si>
    <t>Storfjord kommune</t>
  </si>
  <si>
    <t>Årøya</t>
  </si>
  <si>
    <t>Lyngen kommune</t>
  </si>
  <si>
    <t>Skarvestein</t>
  </si>
  <si>
    <t>Skjervøy kommune</t>
  </si>
  <si>
    <t>Follesøy</t>
  </si>
  <si>
    <t>Vorterøyskagen</t>
  </si>
  <si>
    <t>Kåvika</t>
  </si>
  <si>
    <t>Skarvfjell</t>
  </si>
  <si>
    <t>Sør-Varanger kommune</t>
  </si>
  <si>
    <t>Spergittklubben</t>
  </si>
  <si>
    <t>Lausklubben</t>
  </si>
  <si>
    <t>Oterfjord</t>
  </si>
  <si>
    <t>Klokkardalen</t>
  </si>
  <si>
    <t>Latvika</t>
  </si>
  <si>
    <t>Nesseby kommune</t>
  </si>
  <si>
    <t>Følgende lokaliteter ble ikke resertifisert pga. brakklegging for en periode</t>
  </si>
  <si>
    <t>Kågen</t>
  </si>
  <si>
    <t>Åpenvika</t>
  </si>
  <si>
    <t>Vorterøya</t>
  </si>
  <si>
    <t>Karanes</t>
  </si>
  <si>
    <t>Følgende lokalitet er ikke sertifisert etter ASC-standarden</t>
  </si>
  <si>
    <t>Angstauren</t>
  </si>
  <si>
    <t>Storbukt</t>
  </si>
  <si>
    <t>Glimbukta</t>
  </si>
  <si>
    <t>Tussøy</t>
  </si>
  <si>
    <t>I området rundt våre lokaliteter i Troms og Finnmark finnes følgende lakseførende vassdrag:</t>
  </si>
  <si>
    <t>Målselvvassdraget</t>
  </si>
  <si>
    <t>Målselv</t>
  </si>
  <si>
    <t>Reisavassdraget</t>
  </si>
  <si>
    <t>Nordreisa</t>
  </si>
  <si>
    <t>Oksfjordvassdraget</t>
  </si>
  <si>
    <t>Vannareidvassdraget</t>
  </si>
  <si>
    <t>Karlsøy</t>
  </si>
  <si>
    <t>Skipsfjordvassdraget</t>
  </si>
  <si>
    <t>Skogsfjordelva</t>
  </si>
  <si>
    <t>Signdalselva</t>
  </si>
  <si>
    <t>Storfjord</t>
  </si>
  <si>
    <t>Skibotnelva</t>
  </si>
  <si>
    <t>Jægervatnet</t>
  </si>
  <si>
    <t>Lyngen</t>
  </si>
  <si>
    <t>Skittenelva</t>
  </si>
  <si>
    <t>Tromsø</t>
  </si>
  <si>
    <t>Tønsvikelva</t>
  </si>
  <si>
    <t>Oldervikelva</t>
  </si>
  <si>
    <t>Ringvannet</t>
  </si>
  <si>
    <t>Vestre Jakobselv/ Jakobselva</t>
  </si>
  <si>
    <t>Vadsø</t>
  </si>
  <si>
    <t>Grense Jakobselv</t>
  </si>
  <si>
    <t>Sør-Varanger</t>
  </si>
  <si>
    <t>Neiden</t>
  </si>
  <si>
    <t>Klokkerelva</t>
  </si>
  <si>
    <t>Munkelva</t>
  </si>
  <si>
    <t>Nyelva</t>
  </si>
  <si>
    <t>Nesseby</t>
  </si>
  <si>
    <t>Vesterelva</t>
  </si>
  <si>
    <t>Reppenelva</t>
  </si>
  <si>
    <t>Bergebyelva</t>
  </si>
  <si>
    <t xml:space="preserve">Info om elvene finnes på: </t>
  </si>
  <si>
    <t xml:space="preserve">www.inatur.no </t>
  </si>
  <si>
    <t xml:space="preserve">www.lakseelver.no </t>
  </si>
  <si>
    <t>www.reisaelva.no</t>
  </si>
  <si>
    <t>www.maalselva.no</t>
  </si>
  <si>
    <t>Troms og Finnmark - NVE</t>
  </si>
  <si>
    <t xml:space="preserve">Neidenelvens Fiskefellesskap </t>
  </si>
  <si>
    <t xml:space="preserve">Vestre Jakobselv jeger- og fiskeforening </t>
  </si>
  <si>
    <t>Havforskningsinstituttet (IMR) har ikke gjennomført tellinger på lakselus i disse områdene.</t>
  </si>
  <si>
    <t>Info fra IMR finnes på:</t>
  </si>
  <si>
    <t xml:space="preserve">http://www.imr.no/temasider/akvakultur/nb-no </t>
  </si>
  <si>
    <t>Fastsatt sensitiv periode for utvandring av laksesmolt er satt til:</t>
  </si>
  <si>
    <t xml:space="preserve">Den sensitive perioden/utvandringsperioden er satt til mandag i uke 21 til og med søndag i uke 26 (2026: 18. mai til 28. juni) </t>
  </si>
  <si>
    <t>Oppdrettere er pålagt å telle og rapportere til Mattilsynet antall lakselus pr fisk, eventuell behandling og sjøtemperatur hver uke når sjøtemperaturen er over 4 grader og hver 14. dag når sjøtemperaturen er under 4 grader.</t>
  </si>
  <si>
    <t>Oppdatert oversikt oversikt over lakselusnivå i alle oppdrettsanlegg i Norge legges ut på følgene nettside hver uke:</t>
  </si>
  <si>
    <t xml:space="preserve">https://www.barentswatch.no/fiskehelse </t>
  </si>
  <si>
    <t>Risikorapport Norsk Fiskeoppdrett 2025 - produksjonsdødelighet hos oppdrettsfisk og miljøeffekter av norsk fiskeoppdrett:</t>
  </si>
  <si>
    <t>https://www.hi.no/templates/reporteditor/report-pdf?id=102839&amp;12358412</t>
  </si>
  <si>
    <t>Rapport fra Vitenskapelig råd for lakseforfaltning - status for norske laksebestander i 2024:</t>
  </si>
  <si>
    <t xml:space="preserve">https://brage.nina.no/nina-xmlui/handle/11250/3134162 </t>
  </si>
  <si>
    <t>Lerøy Aurora avholder regelmessig folkemøter/informasjonsmøter i sine driftsområder.</t>
  </si>
  <si>
    <t>Agenda for folkemøter:</t>
  </si>
  <si>
    <t>Generelt om selskapet</t>
  </si>
  <si>
    <t>Driftsområder</t>
  </si>
  <si>
    <t>Driftsplaner</t>
  </si>
  <si>
    <t>Lokal aktør/medspiller</t>
  </si>
  <si>
    <t>Ansatte i området</t>
  </si>
  <si>
    <t>Ringvirkninger</t>
  </si>
  <si>
    <t>Miljø/miljøpåvirkning</t>
  </si>
  <si>
    <t>Lakselus</t>
  </si>
  <si>
    <t>Rømming</t>
  </si>
  <si>
    <t>Fiskevelferd/fiskehelse</t>
  </si>
  <si>
    <t>Medikamenter</t>
  </si>
  <si>
    <t>Fiskefôr</t>
  </si>
  <si>
    <t>Mattrygghet (ved. evt. medikamentell behandling)</t>
  </si>
  <si>
    <t>ASC-standarden</t>
  </si>
  <si>
    <t>Behandling av evt. naboklager</t>
  </si>
  <si>
    <t>Diskusjon og evt. spørsmål</t>
  </si>
  <si>
    <t>Interesseforeninger blir invitert og informert om planlagte møter.</t>
  </si>
  <si>
    <t>Gjennomføring:</t>
  </si>
  <si>
    <t>Skjervøy</t>
  </si>
  <si>
    <t>Kåfjord</t>
  </si>
  <si>
    <t xml:space="preserve">Lebesby </t>
  </si>
  <si>
    <t>Det er mulig å melde sin interesse for gjennomføring av møter utover den foreløpige planen.</t>
  </si>
  <si>
    <t>Ta kontakt med:</t>
  </si>
  <si>
    <t>Jan-Børre Johansen, regionleder øst, telefon 91352553, e-mail: jan-boerre.johansen@leroyseafood.com</t>
  </si>
  <si>
    <t>Hans Christian Larsen, regionleder vest, telefon 41414838, e-mail: hans.larsen@leroyseafood.com</t>
  </si>
  <si>
    <t>Judith Sørflaten, driftssjef Laksefjord, telefon 97141164, e-mail: judith.soerflaten@leroyseafood.com</t>
  </si>
  <si>
    <t>I tillegg er det regelmessige/årlige møter med administrasjon/kommunestyre i de kommunene vi har aktivitet.</t>
  </si>
  <si>
    <t>Vi har også regelmessige informasjonsmøter med Fylkeskommunen, Fiskeridirektoratet og Mattilsynet.</t>
  </si>
  <si>
    <t>ASC rapport</t>
  </si>
  <si>
    <t>Bedrift</t>
  </si>
  <si>
    <t>Lerøy Aurora</t>
  </si>
  <si>
    <t>Lokalitet</t>
  </si>
  <si>
    <t>Lokalitetsnummer</t>
  </si>
  <si>
    <t>ASC status</t>
  </si>
  <si>
    <t>Sertifisert</t>
  </si>
  <si>
    <t>Type predator</t>
  </si>
  <si>
    <t>Sertifiseringsdato (førstegangs)</t>
  </si>
  <si>
    <r>
      <t>Fiskemåke/Common gull (</t>
    </r>
    <r>
      <rPr>
        <i/>
        <sz val="10"/>
        <rFont val="Arial"/>
        <family val="2"/>
      </rPr>
      <t>Larus canus)</t>
    </r>
  </si>
  <si>
    <t>Siste resertifiseringsdato</t>
  </si>
  <si>
    <r>
      <t xml:space="preserve">Gråmåke/European herring gull </t>
    </r>
    <r>
      <rPr>
        <i/>
        <sz val="10"/>
        <rFont val="Arial"/>
        <family val="2"/>
      </rPr>
      <t>(Larus argentatus</t>
    </r>
    <r>
      <rPr>
        <sz val="10"/>
        <rFont val="Arial"/>
        <family val="2"/>
      </rPr>
      <t>)</t>
    </r>
  </si>
  <si>
    <t>Sertifikat gyldig til</t>
  </si>
  <si>
    <r>
      <t>Kråke/Hooded crow (</t>
    </r>
    <r>
      <rPr>
        <i/>
        <sz val="10"/>
        <rFont val="Arial"/>
        <family val="2"/>
      </rPr>
      <t>Corvus cornix</t>
    </r>
    <r>
      <rPr>
        <sz val="10"/>
        <rFont val="Arial"/>
        <family val="2"/>
      </rPr>
      <t>)</t>
    </r>
  </si>
  <si>
    <t>Produksjonsstart</t>
  </si>
  <si>
    <r>
      <t>Ravn/ Raven (</t>
    </r>
    <r>
      <rPr>
        <i/>
        <sz val="10"/>
        <rFont val="Arial"/>
        <family val="2"/>
      </rPr>
      <t>Corvus corax</t>
    </r>
    <r>
      <rPr>
        <sz val="10"/>
        <rFont val="Arial"/>
        <family val="2"/>
      </rPr>
      <t>)</t>
    </r>
  </si>
  <si>
    <t>Siste produksjonsslutt</t>
  </si>
  <si>
    <r>
      <t>Skarv/ European shag (</t>
    </r>
    <r>
      <rPr>
        <i/>
        <sz val="10"/>
        <rFont val="Arial"/>
        <family val="2"/>
      </rPr>
      <t>Phalacrocorax aristotelis</t>
    </r>
    <r>
      <rPr>
        <sz val="10"/>
        <rFont val="Arial"/>
        <family val="2"/>
      </rPr>
      <t>)</t>
    </r>
  </si>
  <si>
    <t>Siste oppdatering</t>
  </si>
  <si>
    <r>
      <t>Ærfugl/Common eider (</t>
    </r>
    <r>
      <rPr>
        <i/>
        <sz val="10"/>
        <rFont val="Arial"/>
        <family val="2"/>
      </rPr>
      <t>Somateria mollissima</t>
    </r>
    <r>
      <rPr>
        <sz val="10"/>
        <rFont val="Arial"/>
        <family val="2"/>
      </rPr>
      <t>)</t>
    </r>
  </si>
  <si>
    <t>EUL 22G</t>
  </si>
  <si>
    <r>
      <t>Stokkand/Mallard (</t>
    </r>
    <r>
      <rPr>
        <i/>
        <sz val="10"/>
        <rFont val="Arial"/>
        <family val="2"/>
      </rPr>
      <t>Anas platyrhynchos</t>
    </r>
    <r>
      <rPr>
        <sz val="10"/>
        <rFont val="Arial"/>
        <family val="2"/>
      </rPr>
      <t>)</t>
    </r>
  </si>
  <si>
    <t>EUL 24G</t>
  </si>
  <si>
    <r>
      <t>Makrellterne/Common tern (</t>
    </r>
    <r>
      <rPr>
        <i/>
        <sz val="10"/>
        <rFont val="Arial"/>
        <family val="2"/>
      </rPr>
      <t>Sterna hirundo</t>
    </r>
    <r>
      <rPr>
        <sz val="10"/>
        <rFont val="Arial"/>
        <family val="2"/>
      </rPr>
      <t xml:space="preserve">) </t>
    </r>
  </si>
  <si>
    <t>Mistanke om uidentifisert agens</t>
  </si>
  <si>
    <t>-</t>
  </si>
  <si>
    <r>
      <t>Rødnebbterne/Arctic tern (</t>
    </r>
    <r>
      <rPr>
        <i/>
        <sz val="10"/>
        <rFont val="Arial"/>
        <family val="2"/>
      </rPr>
      <t>Sterna paradisaea</t>
    </r>
    <r>
      <rPr>
        <sz val="10"/>
        <rFont val="Arial"/>
        <family val="2"/>
      </rPr>
      <t>)</t>
    </r>
  </si>
  <si>
    <t>Påvisning av OIE-meldepliktig sykdom</t>
  </si>
  <si>
    <r>
      <t>Alkekonge/Little auk (</t>
    </r>
    <r>
      <rPr>
        <i/>
        <sz val="10"/>
        <rFont val="Arial"/>
        <family val="2"/>
      </rPr>
      <t>Alle alle</t>
    </r>
    <r>
      <rPr>
        <sz val="10"/>
        <rFont val="Arial"/>
        <family val="2"/>
      </rPr>
      <t>)</t>
    </r>
  </si>
  <si>
    <t>Antall rømt fisk</t>
  </si>
  <si>
    <t>Svartbak/ (Larus marinus)</t>
  </si>
  <si>
    <t>Predatorer*</t>
  </si>
  <si>
    <t>Måned</t>
  </si>
  <si>
    <t>Måke</t>
  </si>
  <si>
    <t>Kråke</t>
  </si>
  <si>
    <t>Ravn</t>
  </si>
  <si>
    <t>Skarv</t>
  </si>
  <si>
    <t>annet</t>
  </si>
  <si>
    <t>Totalt</t>
  </si>
  <si>
    <t>2 (avlivet)</t>
  </si>
  <si>
    <t>*Predatorer (fugler) må av og til avlives  på grunn av at de har satt seg fast i fuglenett eller blitt skadet på annen måte i og rundt anleggene.</t>
  </si>
  <si>
    <t>Lakselus - telles og rapporteres i henhold til myndighetskrav</t>
  </si>
  <si>
    <t>Oversikt BarentsWatch:</t>
  </si>
  <si>
    <t>Lausklubben (33777) | Fiskehelse Uke 46, 2022 - BarentsWatch</t>
  </si>
  <si>
    <t>Produksjonsslutt</t>
  </si>
  <si>
    <t>EUL forrige generasjon</t>
  </si>
  <si>
    <t>EUL - 15G generasjon</t>
  </si>
  <si>
    <t xml:space="preserve">EUL - prosjekt 15G (Solheim/Strandmo) </t>
  </si>
  <si>
    <t>EUL - 17G Solheim</t>
  </si>
  <si>
    <t>EUL - 17G Prosjekt (Solheim/Strandmo)</t>
  </si>
  <si>
    <t>EUL - 19G Prosjekt (Solheim/Strandmo)</t>
  </si>
  <si>
    <t>EUL - 19G Solheim</t>
  </si>
  <si>
    <t>EUL - 22G Solheim</t>
  </si>
  <si>
    <t>EUL - 24G Solheim</t>
  </si>
  <si>
    <t>Solheim 26G</t>
  </si>
  <si>
    <t>Oversikt BarentcWatch:</t>
  </si>
  <si>
    <t xml:space="preserve">https://www.barentswatch.no/fiskehelse/locality/27476/2019/6 </t>
  </si>
  <si>
    <t>EUL - prosjekt (Futnes/Langås) 14G</t>
  </si>
  <si>
    <t>EUL - Langås 16G</t>
  </si>
  <si>
    <t>EUL - prosjekt (Futnes/Langås) 16G</t>
  </si>
  <si>
    <t>EUL - Langås 18G</t>
  </si>
  <si>
    <t>EUL - prosjekt (Langås/ Mjønes) 18G</t>
  </si>
  <si>
    <t>EUL - Langås 20G</t>
  </si>
  <si>
    <t>EUL - Langås 22G</t>
  </si>
  <si>
    <t>EUL  Langås 24G</t>
  </si>
  <si>
    <t>2 (selvdød)</t>
  </si>
  <si>
    <t xml:space="preserve">https://www.barentswatch.no/fiskehelse/locality/34457/2019/6 </t>
  </si>
  <si>
    <t>Oversikt BarentsWatch</t>
  </si>
  <si>
    <t xml:space="preserve">ASC rapport </t>
  </si>
  <si>
    <t>Sertifiseringsdato førstegangs</t>
  </si>
  <si>
    <t>Resertifiseringsdato</t>
  </si>
  <si>
    <t>EUL 16G</t>
  </si>
  <si>
    <t>EUL prosjekt 16G (Sessøya/Klokkardalen)</t>
  </si>
  <si>
    <t>EUL 18G (lokalitet Sessøya og prosjekt)</t>
  </si>
  <si>
    <t>EUL 20G</t>
  </si>
  <si>
    <t>EUL 21G</t>
  </si>
  <si>
    <t>EUL 23G</t>
  </si>
  <si>
    <t>Storskarv/Phalacrocorax carbo</t>
  </si>
  <si>
    <t>1 (avlivet)</t>
  </si>
  <si>
    <t>1 (selvdød)</t>
  </si>
  <si>
    <t xml:space="preserve">Oversikt BarentsWatch: </t>
  </si>
  <si>
    <t xml:space="preserve">https://www.barentswatch.no/fiskehelse/locality/10735/2019/6 </t>
  </si>
  <si>
    <t>Ikke sertifisert</t>
  </si>
  <si>
    <t>Sertifiseringsdato</t>
  </si>
  <si>
    <t>Resertifisering</t>
  </si>
  <si>
    <t>EUL forrige generasjon 15G</t>
  </si>
  <si>
    <t>EUL 17G Tussøy</t>
  </si>
  <si>
    <t>0.3%</t>
  </si>
  <si>
    <t>EUL 17G prosjekt (Tussøy og Angstauren)</t>
  </si>
  <si>
    <t xml:space="preserve">https://www.barentswatch.no/fiskehelse/locality/25855/2019/6 </t>
  </si>
  <si>
    <t>Resertifiseringsdato 2</t>
  </si>
  <si>
    <t>EUL 16G prosjekt (Sessøya/Klokkardalen)</t>
  </si>
  <si>
    <t>EUL 20 G</t>
  </si>
  <si>
    <t>EUL 23 G</t>
  </si>
  <si>
    <t xml:space="preserve">Oversikt lakselus: </t>
  </si>
  <si>
    <t>https://www.barentswatch.no/fiskehelse/locality/29476/2020/9</t>
  </si>
  <si>
    <t>Ikke resertifisert</t>
  </si>
  <si>
    <t xml:space="preserve">EUL 13G </t>
  </si>
  <si>
    <t>EUL 13G (Prosjekt Glimma, Strandmo, Årøya)</t>
  </si>
  <si>
    <t>EUL 21G Glimbukta</t>
  </si>
  <si>
    <t>EUL 21G (Prosjekt Glimbukta, Strandmo)</t>
  </si>
  <si>
    <t xml:space="preserve">1 (avlivet) </t>
  </si>
  <si>
    <t>Lokalitet 10754 Glimbukta</t>
  </si>
  <si>
    <t>Siste resertifisering</t>
  </si>
  <si>
    <t>EUL 23G Strandmo</t>
  </si>
  <si>
    <t>EUL 19G Strandmo</t>
  </si>
  <si>
    <t>EUL 19G Strandmo/ Solheim prosjekt</t>
  </si>
  <si>
    <t>EUL 21G Strandmo</t>
  </si>
  <si>
    <t>EUL 21G Strandmo/ Glimbukta prosjekt</t>
  </si>
  <si>
    <t>Annet</t>
  </si>
  <si>
    <t>Svartbak (Larus marinus)</t>
  </si>
  <si>
    <t>Lokalitet 10753 Strandmo</t>
  </si>
  <si>
    <t xml:space="preserve">Resertifiseringsdato </t>
  </si>
  <si>
    <t>05.09.202</t>
  </si>
  <si>
    <t>EUL - Futnes 16G</t>
  </si>
  <si>
    <t>EUL - Futnes 21G</t>
  </si>
  <si>
    <t>EUL - Futnes 23G</t>
  </si>
  <si>
    <r>
      <t>Fiskemåke/Common gull (</t>
    </r>
    <r>
      <rPr>
        <i/>
        <sz val="11"/>
        <rFont val="Arial"/>
        <family val="2"/>
      </rPr>
      <t>Larus canus)</t>
    </r>
  </si>
  <si>
    <r>
      <t xml:space="preserve">Gråmåke/European herring gull </t>
    </r>
    <r>
      <rPr>
        <i/>
        <sz val="11"/>
        <rFont val="Arial"/>
        <family val="2"/>
      </rPr>
      <t>(Larus argentatus</t>
    </r>
    <r>
      <rPr>
        <sz val="11"/>
        <rFont val="Arial"/>
        <family val="2"/>
      </rPr>
      <t>)</t>
    </r>
  </si>
  <si>
    <r>
      <t>Kråke/Hooded crow (</t>
    </r>
    <r>
      <rPr>
        <i/>
        <sz val="11"/>
        <rFont val="Arial"/>
        <family val="2"/>
      </rPr>
      <t>Corvus cornix</t>
    </r>
    <r>
      <rPr>
        <sz val="11"/>
        <rFont val="Arial"/>
        <family val="2"/>
      </rPr>
      <t>)</t>
    </r>
  </si>
  <si>
    <r>
      <t>Ravn/ Raven (</t>
    </r>
    <r>
      <rPr>
        <i/>
        <sz val="11"/>
        <rFont val="Arial"/>
        <family val="2"/>
      </rPr>
      <t>Corvus corax</t>
    </r>
    <r>
      <rPr>
        <sz val="11"/>
        <rFont val="Arial"/>
        <family val="2"/>
      </rPr>
      <t>)</t>
    </r>
  </si>
  <si>
    <r>
      <t>Skarv/ European shag (</t>
    </r>
    <r>
      <rPr>
        <i/>
        <sz val="11"/>
        <rFont val="Arial"/>
        <family val="2"/>
      </rPr>
      <t>Phalacrocorax aristotelis</t>
    </r>
    <r>
      <rPr>
        <sz val="11"/>
        <rFont val="Arial"/>
        <family val="2"/>
      </rPr>
      <t>)</t>
    </r>
  </si>
  <si>
    <r>
      <t>Ærfugl/Common eider (</t>
    </r>
    <r>
      <rPr>
        <i/>
        <sz val="11"/>
        <rFont val="Arial"/>
        <family val="2"/>
      </rPr>
      <t>Somateria mollissima</t>
    </r>
    <r>
      <rPr>
        <sz val="11"/>
        <rFont val="Arial"/>
        <family val="2"/>
      </rPr>
      <t>)</t>
    </r>
  </si>
  <si>
    <r>
      <t>Stokkand/Mallard (</t>
    </r>
    <r>
      <rPr>
        <i/>
        <sz val="11"/>
        <rFont val="Arial"/>
        <family val="2"/>
      </rPr>
      <t>Anas platyrhynchos</t>
    </r>
    <r>
      <rPr>
        <sz val="11"/>
        <rFont val="Arial"/>
        <family val="2"/>
      </rPr>
      <t>)</t>
    </r>
  </si>
  <si>
    <r>
      <t>Makrellterne/Common tern (</t>
    </r>
    <r>
      <rPr>
        <i/>
        <sz val="11"/>
        <rFont val="Arial"/>
        <family val="2"/>
      </rPr>
      <t>Sterna hirundo</t>
    </r>
    <r>
      <rPr>
        <sz val="11"/>
        <rFont val="Arial"/>
        <family val="2"/>
      </rPr>
      <t xml:space="preserve">) </t>
    </r>
  </si>
  <si>
    <r>
      <t>Rødnebbterne/Arctic tern (</t>
    </r>
    <r>
      <rPr>
        <i/>
        <sz val="11"/>
        <rFont val="Arial"/>
        <family val="2"/>
      </rPr>
      <t>Sterna paradisaea</t>
    </r>
    <r>
      <rPr>
        <sz val="11"/>
        <rFont val="Arial"/>
        <family val="2"/>
      </rPr>
      <t>)</t>
    </r>
  </si>
  <si>
    <r>
      <t>Alkekonge/Little auk (</t>
    </r>
    <r>
      <rPr>
        <i/>
        <sz val="11"/>
        <rFont val="Arial"/>
        <family val="2"/>
      </rPr>
      <t>Alle alle</t>
    </r>
    <r>
      <rPr>
        <sz val="11"/>
        <rFont val="Arial"/>
        <family val="2"/>
      </rPr>
      <t>)</t>
    </r>
  </si>
  <si>
    <t>Svartbak/Larus marinus</t>
  </si>
  <si>
    <t>ID996499</t>
  </si>
  <si>
    <t>1 (Avlivet)</t>
  </si>
  <si>
    <t>Lokalitet Futnes 10747</t>
  </si>
  <si>
    <t>EUL 23G Vorterøyskagen</t>
  </si>
  <si>
    <t>Angstauren 17G</t>
  </si>
  <si>
    <t>2 (12.08 og 24.08 - selvdød)</t>
  </si>
  <si>
    <t>1 (01.09 - selvdød)</t>
  </si>
  <si>
    <t>Vorterøyskagen (45083) | Fiskehelse - BarentsWatch</t>
  </si>
  <si>
    <t>EUL forrige generasjon 11G</t>
  </si>
  <si>
    <t>EUL 17G (prosjekt Årøya/Kågen/Kåvika)</t>
  </si>
  <si>
    <t>EUL 17G (Prosjekt, kun Årøya (1 merd))</t>
  </si>
  <si>
    <t>EUL 17G (Prosjekt, kun Kågen)</t>
  </si>
  <si>
    <t>EUL 18G (Kåvika)</t>
  </si>
  <si>
    <t>EUL 18G (prosjekt Kåvika/Skarvestein/ Årøya)</t>
  </si>
  <si>
    <t>EUL 21G Kåvika</t>
  </si>
  <si>
    <t>EUL 23G Kåvika</t>
  </si>
  <si>
    <t>2 (22.10) selvdød og avlivet</t>
  </si>
  <si>
    <t>Lokalitet Kåvika 16736</t>
  </si>
  <si>
    <t xml:space="preserve">Spergittklubben (13865) </t>
  </si>
  <si>
    <t>EUL prosjekt (Skarvfjell og Spergittklubben)</t>
  </si>
  <si>
    <t>1 (24.04)</t>
  </si>
  <si>
    <t>ID 995531</t>
  </si>
  <si>
    <t>Skarvfjell (16255) | Fiskehelse  - BarentsWatch</t>
  </si>
  <si>
    <t xml:space="preserve">Sertifisert </t>
  </si>
  <si>
    <t>EUL - 19G Follesøy</t>
  </si>
  <si>
    <t>EUL - prosjekt 19G (Årøya/Vorterøya/Follesøy)</t>
  </si>
  <si>
    <t>EUL - 17G Follesøy</t>
  </si>
  <si>
    <t>EUL - prosjekt 17G  (Gourtesjohka/Follesøy/Vorterøya)</t>
  </si>
  <si>
    <t>EUL - 16G</t>
  </si>
  <si>
    <t>1 rødnebbterne (sterna paradisea), 
1 havelle (clangula hyemalis), 
5 lundefugl (fratercula arctica) 04.07.25 - ifb. gjenfangstfiske</t>
  </si>
  <si>
    <t>ID934667</t>
  </si>
  <si>
    <t>Alke/Razorbill (Alca torda)</t>
  </si>
  <si>
    <t xml:space="preserve">https://www.barentswatch.no/fiskehelse/locality/35597/2019/6 </t>
  </si>
  <si>
    <t>EUL 19G (kun Skarvestein)</t>
  </si>
  <si>
    <t>EUL 19G (prosjekt Gourtesjohka/ Kågen/ Skarvestein)</t>
  </si>
  <si>
    <t>EUL 21G (prosjekt)</t>
  </si>
  <si>
    <t>EUL 23G Skarvestein</t>
  </si>
  <si>
    <t>EUL 25G</t>
  </si>
  <si>
    <t>1 (19.08) selvdød</t>
  </si>
  <si>
    <t>1 (11.09) selvdød</t>
  </si>
  <si>
    <t>1 (03.10), 2 (08.10) selvdøde</t>
  </si>
  <si>
    <t>1 ( 27.04)</t>
  </si>
  <si>
    <t>ID 994761</t>
  </si>
  <si>
    <t>Lokalitet Skarvestein 31457</t>
  </si>
  <si>
    <t xml:space="preserve">Siste resertifiseringsdato </t>
  </si>
  <si>
    <t xml:space="preserve">Produksjonsstart </t>
  </si>
  <si>
    <t xml:space="preserve">Produksjonsslutt </t>
  </si>
  <si>
    <t>EUL - 14G (prosjekt)</t>
  </si>
  <si>
    <t>EUL - 17G (prosjekt Årøya, Kågen og Kåvika)</t>
  </si>
  <si>
    <t>EUL - 17G (kun en merd)</t>
  </si>
  <si>
    <t>EUL - 18G (prosjekt Årøya, Skarvestein og Kåvika)</t>
  </si>
  <si>
    <t>EUL - 19G (all fisk flyttet til Vorterøya og Follesøy)</t>
  </si>
  <si>
    <t>EUL - 20G</t>
  </si>
  <si>
    <t>EUL - 22G</t>
  </si>
  <si>
    <t>EUL - 24G</t>
  </si>
  <si>
    <t>(Prosjekt Årøya/Gourtesjouka)</t>
  </si>
  <si>
    <t>2 (28.11)</t>
  </si>
  <si>
    <t>Lokalitet Årøya 10735</t>
  </si>
  <si>
    <t>EUL 13G</t>
  </si>
  <si>
    <t>EUL 15G</t>
  </si>
  <si>
    <t>EUL 16G (prosjekt Gourtesjohka, Dåvøya og Karanes)</t>
  </si>
  <si>
    <t>EUL 18 G</t>
  </si>
  <si>
    <t>EUL 18 G (prosjekt Karanes og Dåvøya)</t>
  </si>
  <si>
    <t>EUL 20G Karanes</t>
  </si>
  <si>
    <t>EUL 24 G</t>
  </si>
  <si>
    <t xml:space="preserve">https://www.barentswatch.no/fiskehelse/locality/10759/2019/6 </t>
  </si>
  <si>
    <t>Sertifkat gyldig til</t>
  </si>
  <si>
    <t xml:space="preserve">Splitt fra Årøya med utsett på Gourtesjohka 03.11.24. </t>
  </si>
  <si>
    <t>EUL forrige generasjonen</t>
  </si>
  <si>
    <t xml:space="preserve">EUL - prosjekt 14G (Gourtesjohka/Årøya) </t>
  </si>
  <si>
    <t>EUL - prosjekt 16G (Gourtesjohka/Karanes/Dåvøya)</t>
  </si>
  <si>
    <t>EUL  (Gourtesjohka, en merd)</t>
  </si>
  <si>
    <t>Flyttet</t>
  </si>
  <si>
    <t>EUL - prosjekt 17G (Gourtesjohka/Follesøy/Vorterøya)</t>
  </si>
  <si>
    <t>EUL - 19G Gourtesjohka</t>
  </si>
  <si>
    <t>EUL - prosjekt 19G (Gourtesjohka/Kågen/ Skarvestein</t>
  </si>
  <si>
    <t xml:space="preserve">EUL - 21G Gourtesjohka </t>
  </si>
  <si>
    <t>EUL - 22G Gourtesjohka</t>
  </si>
  <si>
    <t>EUL - 24G Gourtesjohka</t>
  </si>
  <si>
    <t>Gourtesjohka 21G</t>
  </si>
  <si>
    <t>3 (gjenfangstgarn)</t>
  </si>
  <si>
    <t>Lokalitet Gourtesjouka 10734</t>
  </si>
  <si>
    <t xml:space="preserve">EUL </t>
  </si>
  <si>
    <t xml:space="preserve">EUL 16G </t>
  </si>
  <si>
    <t>EUL 16G (hele prosjektet)</t>
  </si>
  <si>
    <t>Gourtesjohka, Dåvøya og Karanes</t>
  </si>
  <si>
    <t>EUL 18G</t>
  </si>
  <si>
    <t>EUL 18G (prosjekt Dåvøya og Karanes)</t>
  </si>
  <si>
    <t xml:space="preserve">EUL 20G </t>
  </si>
  <si>
    <t>ILA</t>
  </si>
  <si>
    <t>1 (gråmåke)</t>
  </si>
  <si>
    <t xml:space="preserve">https://www.barentswatch.no/fiskehelse/locality/10757/2019/6 </t>
  </si>
  <si>
    <t>EUL - Mjønes 18G</t>
  </si>
  <si>
    <t>EUL - Mjønes 20G</t>
  </si>
  <si>
    <t>5.9%</t>
  </si>
  <si>
    <t>EUL - Mjønes 22G</t>
  </si>
  <si>
    <t>EUL - Mjønes 24G</t>
  </si>
  <si>
    <t>2 (01.09) selvdød</t>
  </si>
  <si>
    <t>Lokalitet Mjønes 36257</t>
  </si>
  <si>
    <t>Oterfjorden</t>
  </si>
  <si>
    <t xml:space="preserve">Sertifikat gyldig til </t>
  </si>
  <si>
    <t>EUL 13G Oterfjorden</t>
  </si>
  <si>
    <t>EUL 13G prosjekt (Oterfjorden/ Storbukt)</t>
  </si>
  <si>
    <t>EUL 24G Oterfjorden</t>
  </si>
  <si>
    <t>1 (19.01)</t>
  </si>
  <si>
    <t>https://www.barentswatch.no/fiskehelse/locality/13691/2021/17</t>
  </si>
  <si>
    <t>Solheim 22G</t>
  </si>
  <si>
    <t>2 (10.09 - selvdød)</t>
  </si>
  <si>
    <t>2 (08.10 - selvdød)</t>
  </si>
  <si>
    <t>EUL 17G Latvika</t>
  </si>
  <si>
    <t>EUL 17G prosjekt (Latvika/ Storbukt)</t>
  </si>
  <si>
    <t>EUL Latvika 20G</t>
  </si>
  <si>
    <t>EUL Latvika 24G</t>
  </si>
  <si>
    <t>Latvika (15957) - Lokaliteter | Fiskehelse - BarentsWatch</t>
  </si>
  <si>
    <t>Siste rsertifiseringsdato</t>
  </si>
  <si>
    <t>1 (05.05)</t>
  </si>
  <si>
    <t xml:space="preserve">Resertifisering </t>
  </si>
  <si>
    <t>Gyldighet sertifikat</t>
  </si>
  <si>
    <t>EUL - 17G Angstauren</t>
  </si>
  <si>
    <t>EUL - 17G Prosjekt (Angstauren og Tussøya)</t>
  </si>
  <si>
    <t xml:space="preserve">EUL - 19G Angstauren </t>
  </si>
  <si>
    <t>EUL - 21G Angstauren</t>
  </si>
  <si>
    <t xml:space="preserve">EUL - 23G Angstauren </t>
  </si>
  <si>
    <t xml:space="preserve">https://www.barentswatch.no/fiskehelse/locality/13518/2019/6 </t>
  </si>
  <si>
    <t>1 (29.09)</t>
  </si>
  <si>
    <t>1 (30.09.23)</t>
  </si>
  <si>
    <t xml:space="preserve">https://www.barentswatch.no/fiskehelse/locality/10753/2019/6 </t>
  </si>
  <si>
    <t>Til sertifisering</t>
  </si>
  <si>
    <t>1 (17.09.24)</t>
  </si>
  <si>
    <t>Follesøy 19G</t>
  </si>
  <si>
    <t>Nyeste resertifiseringsdato</t>
  </si>
  <si>
    <t>Sertifiseringsdato resertifisering</t>
  </si>
  <si>
    <t xml:space="preserve">(ISA/ ILA) </t>
  </si>
  <si>
    <t xml:space="preserve"> 30.juni 2021</t>
  </si>
  <si>
    <t xml:space="preserve">Strandmo </t>
  </si>
  <si>
    <t>Re-sertifiseringsdato</t>
  </si>
  <si>
    <t>0.8%</t>
  </si>
  <si>
    <t>Dato: 31.08.2023</t>
  </si>
  <si>
    <t>EUL - tidligere generasjoner</t>
  </si>
  <si>
    <t xml:space="preserve">Første utsett </t>
  </si>
  <si>
    <t>Åpenvik</t>
  </si>
  <si>
    <t>Sertifiseringadato (førstegangs)</t>
  </si>
  <si>
    <t>Åpenvik (29416) | Fiskehelse Uke 33, 2022 - BarentsWatch</t>
  </si>
  <si>
    <t>Re-Sertifiseringsdato</t>
  </si>
  <si>
    <t>Spergittklubben (13865) | Fiskehelse Uke 46, 2022 - BarentsWatch</t>
  </si>
  <si>
    <t>Kåvika 21G</t>
  </si>
  <si>
    <t xml:space="preserve">https://www.barentswatch.no/fiskehelse/locality/16736/2019/6  </t>
  </si>
  <si>
    <t>Splitt fra Strandmo</t>
  </si>
  <si>
    <t>https://www.barentswatch.no/fiskehelse/locality/10754</t>
  </si>
  <si>
    <t>Usertifisert</t>
  </si>
  <si>
    <t>EUL 15G (prosjekt Kågen/Skarvestein)</t>
  </si>
  <si>
    <t>EUL 17G prosjekt, kun Årøya (1 merd))</t>
  </si>
  <si>
    <t>EUL 19G Kågen</t>
  </si>
  <si>
    <t>EUL 19G prosjekt (Kågen/ Gourtesjohka/ Skarvestein)</t>
  </si>
  <si>
    <t>EUL 21G Kågen</t>
  </si>
  <si>
    <t xml:space="preserve">Kågen </t>
  </si>
  <si>
    <t>2 (Arctic tern)</t>
  </si>
  <si>
    <t xml:space="preserve">https://www.barentswatch.no/fiskehelse/locality/15657/2019/6 </t>
  </si>
  <si>
    <t>EUL  11G</t>
  </si>
  <si>
    <t>EUL 18G (kun Skarvestein)</t>
  </si>
  <si>
    <t>EUL 18G (prosjekt Årøya/Skarvestein/Kåvika)</t>
  </si>
  <si>
    <t xml:space="preserve">https://www.barentswatch.no/fiskehelse/locality/31457/2019/6 </t>
  </si>
  <si>
    <t xml:space="preserve">https://www.barentswatch.no/fiskehelse/locality/10734/2019/6 </t>
  </si>
  <si>
    <t>https://www.barentswatch.no/fiskehelse/locality/10747</t>
  </si>
  <si>
    <t>EUL 15G (Prosjekt Solheim/Strandmo)</t>
  </si>
  <si>
    <t>EUL 17G Strandmo</t>
  </si>
  <si>
    <t xml:space="preserve">EUL 17G Solheim/Strandmo prosjekt </t>
  </si>
  <si>
    <t>https://www.barentswatch.no/fiskehelse/locality/36257/2020/3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</si>
</sst>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2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11"/>
      <name val="Calibri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u/>
      <sz val="11"/>
      <color theme="10"/>
      <name val="Arial"/>
      <family val="2"/>
    </font>
    <font>
      <b/>
      <sz val="10"/>
      <color theme="1"/>
      <name val="Arial"/>
      <family val="2"/>
    </font>
    <font>
      <sz val="8"/>
      <name val="Arial"/>
    </font>
    <font>
      <sz val="11"/>
      <color rgb="FF242424"/>
      <name val="Aptos Narrow"/>
      <charset val="1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D32E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7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</cellStyleXfs>
  <cellXfs count="26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5" fillId="0" borderId="0" xfId="0" applyFont="1"/>
    <xf numFmtId="0" fontId="7" fillId="0" borderId="0" xfId="1"/>
    <xf numFmtId="0" fontId="7" fillId="0" borderId="0" xfId="1" applyFill="1" applyBorder="1"/>
    <xf numFmtId="0" fontId="8" fillId="0" borderId="2" xfId="0" applyFont="1" applyBorder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0" fillId="0" borderId="18" xfId="0" applyBorder="1" applyAlignment="1">
      <alignment horizontal="right"/>
    </xf>
    <xf numFmtId="0" fontId="5" fillId="0" borderId="19" xfId="0" applyFont="1" applyBorder="1" applyAlignment="1">
      <alignment horizontal="right"/>
    </xf>
    <xf numFmtId="10" fontId="0" fillId="0" borderId="19" xfId="0" applyNumberFormat="1" applyBorder="1" applyAlignment="1">
      <alignment horizontal="right"/>
    </xf>
    <xf numFmtId="0" fontId="0" fillId="0" borderId="20" xfId="0" applyBorder="1" applyAlignment="1">
      <alignment horizontal="right"/>
    </xf>
    <xf numFmtId="0" fontId="6" fillId="0" borderId="0" xfId="0" applyFont="1"/>
    <xf numFmtId="17" fontId="5" fillId="0" borderId="19" xfId="0" applyNumberFormat="1" applyFont="1" applyBorder="1" applyAlignment="1">
      <alignment horizontal="right"/>
    </xf>
    <xf numFmtId="14" fontId="0" fillId="0" borderId="19" xfId="0" applyNumberFormat="1" applyBorder="1" applyAlignment="1">
      <alignment horizontal="right"/>
    </xf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8" fillId="0" borderId="6" xfId="0" applyFont="1" applyBorder="1"/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0" fillId="0" borderId="18" xfId="0" applyBorder="1"/>
    <xf numFmtId="49" fontId="0" fillId="0" borderId="0" xfId="0" applyNumberFormat="1"/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4" xfId="0" applyFont="1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2" xfId="0" applyBorder="1" applyAlignment="1">
      <alignment horizontal="left"/>
    </xf>
    <xf numFmtId="17" fontId="8" fillId="0" borderId="11" xfId="0" applyNumberFormat="1" applyFont="1" applyBorder="1"/>
    <xf numFmtId="0" fontId="5" fillId="0" borderId="1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14" fontId="5" fillId="0" borderId="0" xfId="0" applyNumberFormat="1" applyFont="1"/>
    <xf numFmtId="0" fontId="5" fillId="0" borderId="38" xfId="0" applyFont="1" applyBorder="1" applyAlignment="1">
      <alignment horizontal="right"/>
    </xf>
    <xf numFmtId="49" fontId="5" fillId="0" borderId="0" xfId="0" applyNumberFormat="1" applyFont="1"/>
    <xf numFmtId="17" fontId="5" fillId="0" borderId="30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14" fontId="5" fillId="0" borderId="19" xfId="0" applyNumberFormat="1" applyFont="1" applyBorder="1" applyAlignment="1">
      <alignment horizontal="right"/>
    </xf>
    <xf numFmtId="0" fontId="8" fillId="0" borderId="42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1" xfId="0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0" fillId="0" borderId="1" xfId="0" applyBorder="1" applyAlignment="1">
      <alignment horizontal="left"/>
    </xf>
    <xf numFmtId="10" fontId="0" fillId="2" borderId="19" xfId="0" applyNumberFormat="1" applyFill="1" applyBorder="1" applyAlignment="1">
      <alignment horizontal="right"/>
    </xf>
    <xf numFmtId="0" fontId="8" fillId="0" borderId="46" xfId="0" applyFont="1" applyBorder="1" applyAlignment="1">
      <alignment horizontal="center"/>
    </xf>
    <xf numFmtId="0" fontId="6" fillId="0" borderId="24" xfId="0" applyFont="1" applyBorder="1"/>
    <xf numFmtId="0" fontId="0" fillId="0" borderId="25" xfId="0" applyBorder="1"/>
    <xf numFmtId="0" fontId="0" fillId="0" borderId="37" xfId="0" applyBorder="1" applyAlignment="1">
      <alignment horizontal="left"/>
    </xf>
    <xf numFmtId="0" fontId="5" fillId="0" borderId="36" xfId="0" applyFont="1" applyBorder="1" applyAlignment="1">
      <alignment horizontal="left"/>
    </xf>
    <xf numFmtId="10" fontId="5" fillId="0" borderId="19" xfId="0" applyNumberFormat="1" applyFont="1" applyBorder="1" applyAlignment="1">
      <alignment horizontal="right"/>
    </xf>
    <xf numFmtId="14" fontId="5" fillId="0" borderId="30" xfId="0" applyNumberFormat="1" applyFont="1" applyBorder="1" applyAlignment="1">
      <alignment horizontal="right"/>
    </xf>
    <xf numFmtId="17" fontId="8" fillId="0" borderId="0" xfId="0" applyNumberFormat="1" applyFont="1"/>
    <xf numFmtId="0" fontId="5" fillId="0" borderId="0" xfId="0" applyFont="1" applyAlignment="1">
      <alignment horizontal="center"/>
    </xf>
    <xf numFmtId="0" fontId="0" fillId="0" borderId="14" xfId="0" applyBorder="1" applyAlignment="1">
      <alignment horizontal="left"/>
    </xf>
    <xf numFmtId="17" fontId="8" fillId="0" borderId="1" xfId="0" applyNumberFormat="1" applyFont="1" applyBorder="1"/>
    <xf numFmtId="10" fontId="0" fillId="0" borderId="19" xfId="0" applyNumberFormat="1" applyBorder="1" applyAlignment="1">
      <alignment horizontal="center"/>
    </xf>
    <xf numFmtId="10" fontId="5" fillId="2" borderId="19" xfId="0" applyNumberFormat="1" applyFont="1" applyFill="1" applyBorder="1" applyAlignment="1">
      <alignment horizontal="right"/>
    </xf>
    <xf numFmtId="17" fontId="0" fillId="0" borderId="0" xfId="0" applyNumberFormat="1"/>
    <xf numFmtId="14" fontId="5" fillId="0" borderId="0" xfId="0" applyNumberFormat="1" applyFont="1" applyAlignment="1">
      <alignment horizontal="left" vertical="center"/>
    </xf>
    <xf numFmtId="10" fontId="6" fillId="0" borderId="19" xfId="0" applyNumberFormat="1" applyFont="1" applyBorder="1" applyAlignment="1">
      <alignment horizontal="right"/>
    </xf>
    <xf numFmtId="10" fontId="5" fillId="21" borderId="19" xfId="0" applyNumberFormat="1" applyFont="1" applyFill="1" applyBorder="1" applyAlignment="1">
      <alignment horizontal="right"/>
    </xf>
    <xf numFmtId="17" fontId="8" fillId="0" borderId="14" xfId="0" applyNumberFormat="1" applyFont="1" applyBorder="1"/>
    <xf numFmtId="0" fontId="8" fillId="0" borderId="21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14" fontId="5" fillId="0" borderId="0" xfId="0" applyNumberFormat="1" applyFont="1" applyAlignment="1">
      <alignment horizontal="left"/>
    </xf>
    <xf numFmtId="0" fontId="13" fillId="0" borderId="0" xfId="0" applyFont="1"/>
    <xf numFmtId="0" fontId="5" fillId="22" borderId="0" xfId="0" applyFont="1" applyFill="1"/>
    <xf numFmtId="0" fontId="5" fillId="21" borderId="0" xfId="0" applyFont="1" applyFill="1"/>
    <xf numFmtId="0" fontId="5" fillId="24" borderId="0" xfId="0" applyFont="1" applyFill="1"/>
    <xf numFmtId="0" fontId="5" fillId="25" borderId="0" xfId="0" applyFont="1" applyFill="1"/>
    <xf numFmtId="0" fontId="5" fillId="26" borderId="0" xfId="0" applyFont="1" applyFill="1"/>
    <xf numFmtId="0" fontId="5" fillId="27" borderId="0" xfId="0" applyFont="1" applyFill="1"/>
    <xf numFmtId="0" fontId="5" fillId="28" borderId="0" xfId="0" applyFont="1" applyFill="1"/>
    <xf numFmtId="0" fontId="5" fillId="29" borderId="0" xfId="0" applyFont="1" applyFill="1"/>
    <xf numFmtId="0" fontId="5" fillId="23" borderId="0" xfId="0" applyFont="1" applyFill="1"/>
    <xf numFmtId="0" fontId="5" fillId="30" borderId="0" xfId="0" applyFont="1" applyFill="1"/>
    <xf numFmtId="0" fontId="5" fillId="22" borderId="0" xfId="0" applyFont="1" applyFill="1" applyAlignment="1">
      <alignment horizontal="center"/>
    </xf>
    <xf numFmtId="0" fontId="0" fillId="21" borderId="43" xfId="0" applyFill="1" applyBorder="1" applyAlignment="1">
      <alignment horizontal="center"/>
    </xf>
    <xf numFmtId="0" fontId="0" fillId="22" borderId="43" xfId="0" applyFill="1" applyBorder="1" applyAlignment="1">
      <alignment horizontal="center"/>
    </xf>
    <xf numFmtId="0" fontId="0" fillId="28" borderId="9" xfId="0" applyFill="1" applyBorder="1" applyAlignment="1">
      <alignment horizontal="center"/>
    </xf>
    <xf numFmtId="0" fontId="0" fillId="23" borderId="1" xfId="0" applyFill="1" applyBorder="1" applyAlignment="1">
      <alignment horizontal="center"/>
    </xf>
    <xf numFmtId="0" fontId="8" fillId="26" borderId="30" xfId="0" applyFont="1" applyFill="1" applyBorder="1" applyAlignment="1">
      <alignment horizontal="center"/>
    </xf>
    <xf numFmtId="0" fontId="8" fillId="21" borderId="30" xfId="0" applyFont="1" applyFill="1" applyBorder="1" applyAlignment="1">
      <alignment horizontal="center"/>
    </xf>
    <xf numFmtId="0" fontId="0" fillId="21" borderId="12" xfId="0" applyFill="1" applyBorder="1" applyAlignment="1">
      <alignment horizontal="center"/>
    </xf>
    <xf numFmtId="0" fontId="0" fillId="25" borderId="1" xfId="0" applyFill="1" applyBorder="1" applyAlignment="1">
      <alignment horizontal="center"/>
    </xf>
    <xf numFmtId="14" fontId="0" fillId="0" borderId="0" xfId="0" applyNumberFormat="1" applyAlignment="1">
      <alignment horizontal="left" vertical="center"/>
    </xf>
    <xf numFmtId="0" fontId="0" fillId="0" borderId="42" xfId="0" applyBorder="1"/>
    <xf numFmtId="0" fontId="0" fillId="0" borderId="51" xfId="0" applyBorder="1"/>
    <xf numFmtId="14" fontId="0" fillId="0" borderId="1" xfId="0" applyNumberFormat="1" applyBorder="1"/>
    <xf numFmtId="17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21" borderId="1" xfId="0" applyFill="1" applyBorder="1" applyAlignment="1">
      <alignment horizontal="center"/>
    </xf>
    <xf numFmtId="17" fontId="8" fillId="0" borderId="0" xfId="0" applyNumberFormat="1" applyFont="1" applyAlignment="1">
      <alignment horizontal="center"/>
    </xf>
    <xf numFmtId="0" fontId="8" fillId="25" borderId="30" xfId="0" applyFont="1" applyFill="1" applyBorder="1" applyAlignment="1">
      <alignment horizontal="center"/>
    </xf>
    <xf numFmtId="0" fontId="8" fillId="25" borderId="1" xfId="0" applyFont="1" applyFill="1" applyBorder="1" applyAlignment="1">
      <alignment horizontal="center"/>
    </xf>
    <xf numFmtId="0" fontId="0" fillId="0" borderId="19" xfId="0" applyBorder="1" applyAlignment="1">
      <alignment horizontal="right"/>
    </xf>
    <xf numFmtId="0" fontId="8" fillId="0" borderId="52" xfId="0" applyFont="1" applyBorder="1" applyAlignment="1">
      <alignment horizontal="center"/>
    </xf>
    <xf numFmtId="0" fontId="0" fillId="31" borderId="0" xfId="0" applyFill="1"/>
    <xf numFmtId="164" fontId="0" fillId="0" borderId="19" xfId="0" applyNumberFormat="1" applyBorder="1" applyAlignment="1">
      <alignment horizontal="right"/>
    </xf>
    <xf numFmtId="0" fontId="5" fillId="21" borderId="43" xfId="0" applyFont="1" applyFill="1" applyBorder="1" applyAlignment="1">
      <alignment horizontal="center"/>
    </xf>
    <xf numFmtId="0" fontId="5" fillId="21" borderId="12" xfId="0" applyFont="1" applyFill="1" applyBorder="1" applyAlignment="1">
      <alignment horizontal="center"/>
    </xf>
    <xf numFmtId="0" fontId="5" fillId="0" borderId="20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19" xfId="0" applyFont="1" applyBorder="1" applyAlignment="1">
      <alignment horizontal="right"/>
    </xf>
    <xf numFmtId="14" fontId="18" fillId="0" borderId="19" xfId="0" applyNumberFormat="1" applyFont="1" applyBorder="1" applyAlignment="1">
      <alignment horizontal="right"/>
    </xf>
    <xf numFmtId="17" fontId="18" fillId="0" borderId="19" xfId="0" applyNumberFormat="1" applyFont="1" applyBorder="1" applyAlignment="1">
      <alignment horizontal="right"/>
    </xf>
    <xf numFmtId="10" fontId="18" fillId="0" borderId="19" xfId="0" applyNumberFormat="1" applyFont="1" applyBorder="1" applyAlignment="1">
      <alignment horizontal="right"/>
    </xf>
    <xf numFmtId="0" fontId="17" fillId="0" borderId="0" xfId="0" applyFont="1"/>
    <xf numFmtId="0" fontId="18" fillId="22" borderId="0" xfId="0" applyFont="1" applyFill="1"/>
    <xf numFmtId="0" fontId="18" fillId="21" borderId="0" xfId="0" applyFont="1" applyFill="1"/>
    <xf numFmtId="0" fontId="18" fillId="23" borderId="0" xfId="0" applyFont="1" applyFill="1"/>
    <xf numFmtId="0" fontId="18" fillId="0" borderId="20" xfId="0" applyFont="1" applyBorder="1" applyAlignment="1">
      <alignment horizontal="right"/>
    </xf>
    <xf numFmtId="0" fontId="18" fillId="24" borderId="0" xfId="0" applyFont="1" applyFill="1"/>
    <xf numFmtId="0" fontId="18" fillId="25" borderId="0" xfId="0" applyFont="1" applyFill="1"/>
    <xf numFmtId="0" fontId="18" fillId="26" borderId="0" xfId="0" applyFont="1" applyFill="1"/>
    <xf numFmtId="0" fontId="18" fillId="30" borderId="0" xfId="0" applyFont="1" applyFill="1"/>
    <xf numFmtId="0" fontId="18" fillId="27" borderId="0" xfId="0" applyFont="1" applyFill="1"/>
    <xf numFmtId="0" fontId="18" fillId="28" borderId="0" xfId="0" applyFont="1" applyFill="1"/>
    <xf numFmtId="0" fontId="18" fillId="29" borderId="0" xfId="0" applyFont="1" applyFill="1"/>
    <xf numFmtId="0" fontId="20" fillId="0" borderId="0" xfId="1" applyFont="1"/>
    <xf numFmtId="0" fontId="5" fillId="0" borderId="18" xfId="0" applyFont="1" applyBorder="1" applyAlignment="1">
      <alignment horizontal="right"/>
    </xf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17" fontId="21" fillId="0" borderId="11" xfId="0" applyNumberFormat="1" applyFont="1" applyBorder="1"/>
    <xf numFmtId="0" fontId="5" fillId="0" borderId="4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17" fontId="21" fillId="0" borderId="0" xfId="0" applyNumberFormat="1" applyFont="1"/>
    <xf numFmtId="0" fontId="16" fillId="0" borderId="0" xfId="0" applyFont="1"/>
    <xf numFmtId="0" fontId="7" fillId="0" borderId="0" xfId="1" applyFill="1"/>
    <xf numFmtId="0" fontId="5" fillId="21" borderId="1" xfId="0" applyFont="1" applyFill="1" applyBorder="1" applyAlignment="1">
      <alignment horizontal="center"/>
    </xf>
    <xf numFmtId="0" fontId="0" fillId="25" borderId="8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5" fillId="2" borderId="4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1" fillId="21" borderId="54" xfId="0" applyFont="1" applyFill="1" applyBorder="1" applyAlignment="1">
      <alignment horizontal="center"/>
    </xf>
    <xf numFmtId="0" fontId="1" fillId="32" borderId="19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1" borderId="41" xfId="0" applyFont="1" applyFill="1" applyBorder="1" applyAlignment="1">
      <alignment horizontal="center"/>
    </xf>
    <xf numFmtId="0" fontId="8" fillId="21" borderId="54" xfId="0" applyFont="1" applyFill="1" applyBorder="1" applyAlignment="1">
      <alignment horizontal="center"/>
    </xf>
    <xf numFmtId="0" fontId="1" fillId="0" borderId="0" xfId="0" applyFont="1"/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33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1" borderId="12" xfId="0" applyFont="1" applyFill="1" applyBorder="1" applyAlignment="1">
      <alignment horizontal="center"/>
    </xf>
    <xf numFmtId="0" fontId="1" fillId="31" borderId="1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22" borderId="12" xfId="0" applyFont="1" applyFill="1" applyBorder="1" applyAlignment="1">
      <alignment horizontal="center"/>
    </xf>
    <xf numFmtId="0" fontId="1" fillId="30" borderId="13" xfId="0" applyFont="1" applyFill="1" applyBorder="1" applyAlignment="1">
      <alignment horizontal="center"/>
    </xf>
    <xf numFmtId="0" fontId="5" fillId="0" borderId="2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34" borderId="43" xfId="0" applyFont="1" applyFill="1" applyBorder="1" applyAlignment="1">
      <alignment horizontal="center"/>
    </xf>
    <xf numFmtId="0" fontId="0" fillId="34" borderId="0" xfId="0" applyFill="1"/>
    <xf numFmtId="0" fontId="0" fillId="0" borderId="55" xfId="0" applyBorder="1"/>
    <xf numFmtId="0" fontId="0" fillId="0" borderId="53" xfId="0" applyBorder="1" applyAlignment="1">
      <alignment horizontal="center"/>
    </xf>
    <xf numFmtId="0" fontId="0" fillId="22" borderId="52" xfId="0" applyFill="1" applyBorder="1" applyAlignment="1">
      <alignment horizontal="center"/>
    </xf>
    <xf numFmtId="0" fontId="8" fillId="22" borderId="40" xfId="0" applyFont="1" applyFill="1" applyBorder="1" applyAlignment="1">
      <alignment horizontal="center"/>
    </xf>
    <xf numFmtId="0" fontId="0" fillId="21" borderId="0" xfId="0" applyFill="1" applyAlignment="1">
      <alignment horizontal="center"/>
    </xf>
    <xf numFmtId="0" fontId="23" fillId="0" borderId="0" xfId="0" applyFont="1"/>
    <xf numFmtId="0" fontId="1" fillId="0" borderId="54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5" fillId="34" borderId="0" xfId="0" applyFont="1" applyFill="1"/>
    <xf numFmtId="0" fontId="0" fillId="34" borderId="8" xfId="0" applyFill="1" applyBorder="1" applyAlignment="1">
      <alignment horizontal="center"/>
    </xf>
    <xf numFmtId="0" fontId="0" fillId="21" borderId="0" xfId="0" applyFill="1"/>
    <xf numFmtId="0" fontId="1" fillId="35" borderId="30" xfId="0" applyFont="1" applyFill="1" applyBorder="1" applyAlignment="1">
      <alignment horizontal="center"/>
    </xf>
    <xf numFmtId="0" fontId="5" fillId="35" borderId="0" xfId="0" applyFont="1" applyFill="1"/>
    <xf numFmtId="0" fontId="1" fillId="21" borderId="0" xfId="0" applyFont="1" applyFill="1" applyAlignment="1">
      <alignment horizontal="center"/>
    </xf>
    <xf numFmtId="0" fontId="8" fillId="36" borderId="0" xfId="0" applyFont="1" applyFill="1" applyAlignment="1">
      <alignment horizontal="center"/>
    </xf>
    <xf numFmtId="0" fontId="0" fillId="36" borderId="0" xfId="0" applyFill="1"/>
    <xf numFmtId="0" fontId="0" fillId="0" borderId="14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2" xfId="0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15" xfId="0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6" xfId="0" applyBorder="1" applyAlignment="1">
      <alignment horizontal="left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36" xfId="0" applyFont="1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36" xfId="0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5" fillId="0" borderId="17" xfId="0" applyFont="1" applyBorder="1" applyAlignment="1">
      <alignment horizontal="left"/>
    </xf>
    <xf numFmtId="0" fontId="5" fillId="0" borderId="47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8" fillId="0" borderId="23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18" fillId="0" borderId="2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0" fillId="0" borderId="13" xfId="0" applyBorder="1" applyAlignment="1">
      <alignment horizontal="left"/>
    </xf>
    <xf numFmtId="0" fontId="5" fillId="0" borderId="14" xfId="0" applyFont="1" applyBorder="1" applyAlignment="1">
      <alignment horizontal="left" wrapText="1"/>
    </xf>
    <xf numFmtId="0" fontId="5" fillId="0" borderId="23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22" xfId="0" applyFont="1" applyBorder="1" applyAlignment="1">
      <alignment horizontal="left"/>
    </xf>
    <xf numFmtId="0" fontId="6" fillId="0" borderId="50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5" fillId="0" borderId="49" xfId="0" applyFont="1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1" xfId="0" applyBorder="1" applyAlignment="1">
      <alignment horizontal="left"/>
    </xf>
    <xf numFmtId="0" fontId="6" fillId="0" borderId="10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</cellXfs>
  <cellStyles count="44">
    <cellStyle name="20 % - uthevingsfarge 1" xfId="2" xr:uid="{00000000-0005-0000-0000-000000000000}"/>
    <cellStyle name="20 % - uthevingsfarge 1 2" xfId="32" xr:uid="{175F2C1D-3B0E-4B53-9616-9F066C3FE3FD}"/>
    <cellStyle name="20 % - uthevingsfarge 1_Angstauren 17G" xfId="20" xr:uid="{00000000-0005-0000-0000-000001000000}"/>
    <cellStyle name="20 % - uthevingsfarge 2" xfId="3" xr:uid="{00000000-0005-0000-0000-000002000000}"/>
    <cellStyle name="20 % - uthevingsfarge 2 2" xfId="33" xr:uid="{C66F6C22-968F-4829-8616-03D11E752ECB}"/>
    <cellStyle name="20 % - uthevingsfarge 2_Angstauren 17G" xfId="21" xr:uid="{00000000-0005-0000-0000-000003000000}"/>
    <cellStyle name="20 % - uthevingsfarge 3" xfId="4" xr:uid="{00000000-0005-0000-0000-000004000000}"/>
    <cellStyle name="20 % - uthevingsfarge 3 2" xfId="34" xr:uid="{F9CD2F54-37FF-46B1-AE91-74FD78A7AFED}"/>
    <cellStyle name="20 % - uthevingsfarge 3_Angstauren 17G" xfId="22" xr:uid="{00000000-0005-0000-0000-000005000000}"/>
    <cellStyle name="20 % - uthevingsfarge 4" xfId="5" xr:uid="{00000000-0005-0000-0000-000006000000}"/>
    <cellStyle name="20 % - uthevingsfarge 4 2" xfId="35" xr:uid="{52D129E2-6048-4FC4-9248-C02DD22BD92E}"/>
    <cellStyle name="20 % - uthevingsfarge 4_Angstauren 17G" xfId="23" xr:uid="{00000000-0005-0000-0000-000007000000}"/>
    <cellStyle name="20 % - uthevingsfarge 5" xfId="6" xr:uid="{00000000-0005-0000-0000-000008000000}"/>
    <cellStyle name="20 % - uthevingsfarge 5 2" xfId="36" xr:uid="{1DA40C7A-983F-4166-8BF8-9E6595504BAB}"/>
    <cellStyle name="20 % - uthevingsfarge 5_Angstauren 17G" xfId="24" xr:uid="{00000000-0005-0000-0000-000009000000}"/>
    <cellStyle name="20 % - uthevingsfarge 6" xfId="7" xr:uid="{00000000-0005-0000-0000-00000A000000}"/>
    <cellStyle name="20 % - uthevingsfarge 6 2" xfId="37" xr:uid="{828B168C-3727-488B-BB46-C345B908FB25}"/>
    <cellStyle name="20 % - uthevingsfarge 6_Angstauren 17G" xfId="25" xr:uid="{00000000-0005-0000-0000-00000B000000}"/>
    <cellStyle name="40 % - uthevingsfarge 1" xfId="8" xr:uid="{00000000-0005-0000-0000-00000C000000}"/>
    <cellStyle name="40 % - uthevingsfarge 1 2" xfId="38" xr:uid="{826622A7-B8F3-472E-B14E-3F6733E38ADC}"/>
    <cellStyle name="40 % - uthevingsfarge 1_Angstauren 17G" xfId="26" xr:uid="{00000000-0005-0000-0000-00000D000000}"/>
    <cellStyle name="40 % - uthevingsfarge 2" xfId="9" xr:uid="{00000000-0005-0000-0000-00000E000000}"/>
    <cellStyle name="40 % - uthevingsfarge 2 2" xfId="39" xr:uid="{567912E8-00AC-41CC-B6B5-B68919297D24}"/>
    <cellStyle name="40 % - uthevingsfarge 2_Angstauren 17G" xfId="27" xr:uid="{00000000-0005-0000-0000-00000F000000}"/>
    <cellStyle name="40 % - uthevingsfarge 3" xfId="10" xr:uid="{00000000-0005-0000-0000-000010000000}"/>
    <cellStyle name="40 % - uthevingsfarge 3 2" xfId="40" xr:uid="{F7367839-84E0-4628-BDF0-AF36AC9FCF74}"/>
    <cellStyle name="40 % - uthevingsfarge 3_Angstauren 17G" xfId="28" xr:uid="{00000000-0005-0000-0000-000011000000}"/>
    <cellStyle name="40 % - uthevingsfarge 4" xfId="11" xr:uid="{00000000-0005-0000-0000-000012000000}"/>
    <cellStyle name="40 % - uthevingsfarge 4 2" xfId="41" xr:uid="{8E545ABC-68E9-4049-BADA-05EE0BBA6A1F}"/>
    <cellStyle name="40 % - uthevingsfarge 4_Angstauren 17G" xfId="29" xr:uid="{00000000-0005-0000-0000-000013000000}"/>
    <cellStyle name="40 % - uthevingsfarge 5" xfId="12" xr:uid="{00000000-0005-0000-0000-000014000000}"/>
    <cellStyle name="40 % - uthevingsfarge 5 2" xfId="42" xr:uid="{F7E4F024-611F-4F7B-B072-C4CB773D94EF}"/>
    <cellStyle name="40 % - uthevingsfarge 5_Angstauren 17G" xfId="30" xr:uid="{00000000-0005-0000-0000-000015000000}"/>
    <cellStyle name="40 % - uthevingsfarge 6" xfId="13" xr:uid="{00000000-0005-0000-0000-000016000000}"/>
    <cellStyle name="40 % - uthevingsfarge 6 2" xfId="43" xr:uid="{D19B232E-2D4E-44E7-8E69-16CD261B811A}"/>
    <cellStyle name="40 % - uthevingsfarge 6_Angstauren 17G" xfId="31" xr:uid="{00000000-0005-0000-0000-000017000000}"/>
    <cellStyle name="60 % - uthevingsfarge 1" xfId="14" xr:uid="{00000000-0005-0000-0000-000018000000}"/>
    <cellStyle name="60 % - uthevingsfarge 2" xfId="15" xr:uid="{00000000-0005-0000-0000-000019000000}"/>
    <cellStyle name="60 % - uthevingsfarge 3" xfId="16" xr:uid="{00000000-0005-0000-0000-00001A000000}"/>
    <cellStyle name="60 % - uthevingsfarge 4" xfId="17" xr:uid="{00000000-0005-0000-0000-00001B000000}"/>
    <cellStyle name="60 % - uthevingsfarge 5" xfId="18" xr:uid="{00000000-0005-0000-0000-00001C000000}"/>
    <cellStyle name="60 % - uthevingsfarge 6" xfId="19" xr:uid="{00000000-0005-0000-0000-00001D000000}"/>
    <cellStyle name="Hyperkobling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333333"/>
      <rgbColor rgb="009933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808080"/>
      <rgbColor rgb="0000375E"/>
      <rgbColor rgb="00BFD5E2"/>
      <rgbColor rgb="00C0C0C0"/>
    </indexedColors>
    <mruColors>
      <color rgb="FFED32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.png"/><Relationship Id="rId1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6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1.png"/><Relationship Id="rId1" Type="http://schemas.openxmlformats.org/officeDocument/2006/relationships/image" Target="../media/image29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2.png"/><Relationship Id="rId1" Type="http://schemas.openxmlformats.org/officeDocument/2006/relationships/image" Target="../media/image14.png"/><Relationship Id="rId4" Type="http://schemas.openxmlformats.org/officeDocument/2006/relationships/image" Target="../media/image15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.png"/><Relationship Id="rId1" Type="http://schemas.openxmlformats.org/officeDocument/2006/relationships/image" Target="../media/image35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jpg"/><Relationship Id="rId2" Type="http://schemas.openxmlformats.org/officeDocument/2006/relationships/image" Target="../media/image37.png"/><Relationship Id="rId1" Type="http://schemas.openxmlformats.org/officeDocument/2006/relationships/image" Target="../media/image36.png"/><Relationship Id="rId6" Type="http://schemas.openxmlformats.org/officeDocument/2006/relationships/image" Target="../media/image20.png"/><Relationship Id="rId5" Type="http://schemas.openxmlformats.org/officeDocument/2006/relationships/image" Target="../media/image1.png"/><Relationship Id="rId4" Type="http://schemas.openxmlformats.org/officeDocument/2006/relationships/image" Target="../media/image39.jpe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6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1.png"/><Relationship Id="rId1" Type="http://schemas.openxmlformats.org/officeDocument/2006/relationships/image" Target="../media/image40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2.png"/><Relationship Id="rId1" Type="http://schemas.openxmlformats.org/officeDocument/2006/relationships/image" Target="../media/image41.png"/><Relationship Id="rId4" Type="http://schemas.openxmlformats.org/officeDocument/2006/relationships/image" Target="../media/image17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jpg"/><Relationship Id="rId4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jpg"/><Relationship Id="rId2" Type="http://schemas.openxmlformats.org/officeDocument/2006/relationships/image" Target="../media/image49.png"/><Relationship Id="rId1" Type="http://schemas.openxmlformats.org/officeDocument/2006/relationships/image" Target="../media/image48.png"/><Relationship Id="rId4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1.png"/><Relationship Id="rId1" Type="http://schemas.openxmlformats.org/officeDocument/2006/relationships/image" Target="../media/image51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6.png"/><Relationship Id="rId1" Type="http://schemas.openxmlformats.org/officeDocument/2006/relationships/image" Target="../media/image52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3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1.png"/><Relationship Id="rId1" Type="http://schemas.openxmlformats.org/officeDocument/2006/relationships/image" Target="../media/image54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3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1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1.png"/><Relationship Id="rId1" Type="http://schemas.openxmlformats.org/officeDocument/2006/relationships/image" Target="../media/image42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2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4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5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0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jpg"/><Relationship Id="rId4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6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2.png"/><Relationship Id="rId1" Type="http://schemas.openxmlformats.org/officeDocument/2006/relationships/image" Target="../media/image14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5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http://demo.datakvalitet.no/nedlast/Leroy.png" TargetMode="External"/><Relationship Id="rId1" Type="http://schemas.openxmlformats.org/officeDocument/2006/relationships/image" Target="../media/image57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http://demo.datakvalitet.no/nedlast/Leroy.png" TargetMode="External"/><Relationship Id="rId1" Type="http://schemas.openxmlformats.org/officeDocument/2006/relationships/image" Target="../media/image58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2" Type="http://schemas.openxmlformats.org/officeDocument/2006/relationships/image" Target="http://demo.datakvalitet.no/nedlast/Leroy.png" TargetMode="External"/><Relationship Id="rId1" Type="http://schemas.openxmlformats.org/officeDocument/2006/relationships/image" Target="../media/image58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.png"/><Relationship Id="rId2" Type="http://schemas.openxmlformats.org/officeDocument/2006/relationships/image" Target="http://demo.datakvalitet.no/nedlast/Leroy.png" TargetMode="External"/><Relationship Id="rId1" Type="http://schemas.openxmlformats.org/officeDocument/2006/relationships/image" Target="../media/image58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image" Target="http://demo.datakvalitet.no/nedlast/Leroy.png" TargetMode="External"/><Relationship Id="rId1" Type="http://schemas.openxmlformats.org/officeDocument/2006/relationships/image" Target="../media/image58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http://demo.datakvalitet.no/nedlast/Leroy.png" TargetMode="External"/><Relationship Id="rId2" Type="http://schemas.openxmlformats.org/officeDocument/2006/relationships/image" Target="../media/image58.png"/><Relationship Id="rId1" Type="http://schemas.openxmlformats.org/officeDocument/2006/relationships/image" Target="../media/image59.png"/><Relationship Id="rId5" Type="http://schemas.openxmlformats.org/officeDocument/2006/relationships/image" Target="../media/image46.png"/><Relationship Id="rId4" Type="http://schemas.openxmlformats.org/officeDocument/2006/relationships/image" Target="../media/image60.jp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png"/><Relationship Id="rId2" Type="http://schemas.openxmlformats.org/officeDocument/2006/relationships/image" Target="http://demo.datakvalitet.no/nedlast/Leroy.png" TargetMode="External"/><Relationship Id="rId1" Type="http://schemas.openxmlformats.org/officeDocument/2006/relationships/image" Target="../media/image58.png"/><Relationship Id="rId4" Type="http://schemas.openxmlformats.org/officeDocument/2006/relationships/image" Target="../media/image6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http://demo.datakvalitet.no/nedlast/Leroy.png" TargetMode="External"/><Relationship Id="rId1" Type="http://schemas.openxmlformats.org/officeDocument/2006/relationships/image" Target="../media/image5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6350</xdr:colOff>
      <xdr:row>0</xdr:row>
      <xdr:rowOff>114300</xdr:rowOff>
    </xdr:from>
    <xdr:to>
      <xdr:col>6</xdr:col>
      <xdr:colOff>6350</xdr:colOff>
      <xdr:row>0</xdr:row>
      <xdr:rowOff>529068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5A13D08-378F-462B-B5FA-70EB8028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14300"/>
          <a:ext cx="762000" cy="414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</xdr:colOff>
      <xdr:row>0</xdr:row>
      <xdr:rowOff>209550</xdr:rowOff>
    </xdr:from>
    <xdr:to>
      <xdr:col>20</xdr:col>
      <xdr:colOff>4014</xdr:colOff>
      <xdr:row>50</xdr:row>
      <xdr:rowOff>102779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16B1FAE-73B5-4CE3-9DF6-731CF3C77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9450" y="209550"/>
          <a:ext cx="5738064" cy="8484779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104775</xdr:rowOff>
    </xdr:from>
    <xdr:to>
      <xdr:col>4</xdr:col>
      <xdr:colOff>720724</xdr:colOff>
      <xdr:row>0</xdr:row>
      <xdr:rowOff>473299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25E918C3-6220-4977-81F4-A8C3E80FE175}"/>
            </a:ext>
            <a:ext uri="{147F2762-F138-4A5C-976F-8EAC2B608ADB}">
              <a16:predDERef xmlns:a16="http://schemas.microsoft.com/office/drawing/2014/main" pred="{016B1FAE-73B5-4CE3-9DF6-731CF3C7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04775"/>
          <a:ext cx="663574" cy="36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1</xdr:row>
      <xdr:rowOff>19050</xdr:rowOff>
    </xdr:from>
    <xdr:to>
      <xdr:col>6</xdr:col>
      <xdr:colOff>111124</xdr:colOff>
      <xdr:row>3</xdr:row>
      <xdr:rowOff>54199</xdr:rowOff>
    </xdr:to>
    <xdr:pic>
      <xdr:nvPicPr>
        <xdr:cNvPr id="2" name="Bilde 4">
          <a:extLst>
            <a:ext uri="{FF2B5EF4-FFF2-40B4-BE49-F238E27FC236}">
              <a16:creationId xmlns:a16="http://schemas.microsoft.com/office/drawing/2014/main" id="{F3D1F668-773D-4B3D-899B-740778615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80975"/>
          <a:ext cx="68262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666750</xdr:colOff>
      <xdr:row>0</xdr:row>
      <xdr:rowOff>0</xdr:rowOff>
    </xdr:from>
    <xdr:to>
      <xdr:col>18</xdr:col>
      <xdr:colOff>361950</xdr:colOff>
      <xdr:row>53</xdr:row>
      <xdr:rowOff>28575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5D207B8D-17DE-9A95-765C-9DB81B8A388B}"/>
            </a:ext>
            <a:ext uri="{147F2762-F138-4A5C-976F-8EAC2B608ADB}">
              <a16:predDERef xmlns:a16="http://schemas.microsoft.com/office/drawing/2014/main" pred="{F3D1F668-773D-4B3D-899B-740778615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4175" y="0"/>
          <a:ext cx="5486400" cy="8753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549275</xdr:colOff>
      <xdr:row>0</xdr:row>
      <xdr:rowOff>457200</xdr:rowOff>
    </xdr:from>
    <xdr:to>
      <xdr:col>26</xdr:col>
      <xdr:colOff>548513</xdr:colOff>
      <xdr:row>60</xdr:row>
      <xdr:rowOff>109976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0C424ED-9F82-48EB-9AF0-77FF84986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3075" y="457200"/>
          <a:ext cx="5790438" cy="9920726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95250</xdr:rowOff>
    </xdr:from>
    <xdr:to>
      <xdr:col>4</xdr:col>
      <xdr:colOff>720724</xdr:colOff>
      <xdr:row>0</xdr:row>
      <xdr:rowOff>454249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87424C6-C1F8-4BB6-8740-5A3B9761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95250"/>
          <a:ext cx="6635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628650</xdr:colOff>
      <xdr:row>0</xdr:row>
      <xdr:rowOff>412750</xdr:rowOff>
    </xdr:from>
    <xdr:to>
      <xdr:col>17</xdr:col>
      <xdr:colOff>301625</xdr:colOff>
      <xdr:row>38</xdr:row>
      <xdr:rowOff>159034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1FADB5D-95F7-4AD1-BB47-8E425475F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01250" y="412750"/>
          <a:ext cx="4740275" cy="64518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273050</xdr:colOff>
      <xdr:row>0</xdr:row>
      <xdr:rowOff>38100</xdr:rowOff>
    </xdr:from>
    <xdr:to>
      <xdr:col>25</xdr:col>
      <xdr:colOff>180224</xdr:colOff>
      <xdr:row>58</xdr:row>
      <xdr:rowOff>76215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2CD673C7-D758-40D9-84D5-0B4CFA80F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79700" y="38100"/>
          <a:ext cx="6009524" cy="1012191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0</xdr:row>
      <xdr:rowOff>85725</xdr:rowOff>
    </xdr:from>
    <xdr:to>
      <xdr:col>4</xdr:col>
      <xdr:colOff>723899</xdr:colOff>
      <xdr:row>0</xdr:row>
      <xdr:rowOff>454249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51D29FD-F4C5-4D68-8D19-3CE59BF1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85725"/>
          <a:ext cx="676274" cy="36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584200</xdr:colOff>
      <xdr:row>0</xdr:row>
      <xdr:rowOff>0</xdr:rowOff>
    </xdr:from>
    <xdr:to>
      <xdr:col>16</xdr:col>
      <xdr:colOff>685800</xdr:colOff>
      <xdr:row>34</xdr:row>
      <xdr:rowOff>47920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5054AAEF-C5A5-4CE6-9F09-AC4BDBF63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56850" y="0"/>
          <a:ext cx="4673600" cy="6245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525651</xdr:colOff>
      <xdr:row>2</xdr:row>
      <xdr:rowOff>1</xdr:rowOff>
    </xdr:from>
    <xdr:to>
      <xdr:col>24</xdr:col>
      <xdr:colOff>456451</xdr:colOff>
      <xdr:row>52</xdr:row>
      <xdr:rowOff>28576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33106E94-68D2-459F-B7DB-7621C3F9D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84676" y="676276"/>
          <a:ext cx="5264800" cy="8629650"/>
        </a:xfrm>
        <a:prstGeom prst="rect">
          <a:avLst/>
        </a:prstGeom>
      </xdr:spPr>
    </xdr:pic>
    <xdr:clientData/>
  </xdr:twoCellAnchor>
  <xdr:twoCellAnchor editAs="oneCell">
    <xdr:from>
      <xdr:col>11</xdr:col>
      <xdr:colOff>494307</xdr:colOff>
      <xdr:row>1</xdr:row>
      <xdr:rowOff>142875</xdr:rowOff>
    </xdr:from>
    <xdr:to>
      <xdr:col>19</xdr:col>
      <xdr:colOff>464340</xdr:colOff>
      <xdr:row>51</xdr:row>
      <xdr:rowOff>114300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B395858-0B6B-4191-BEFF-721A2A0EB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81332" y="657225"/>
          <a:ext cx="6066033" cy="85725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85725</xdr:rowOff>
    </xdr:from>
    <xdr:to>
      <xdr:col>4</xdr:col>
      <xdr:colOff>733424</xdr:colOff>
      <xdr:row>0</xdr:row>
      <xdr:rowOff>444724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F1531731-408E-441B-A9A9-16B852F6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8572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250076</xdr:colOff>
      <xdr:row>4</xdr:row>
      <xdr:rowOff>28575</xdr:rowOff>
    </xdr:from>
    <xdr:to>
      <xdr:col>25</xdr:col>
      <xdr:colOff>397003</xdr:colOff>
      <xdr:row>59</xdr:row>
      <xdr:rowOff>27354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FB2B4BBF-9835-49ED-9A64-A5782E93D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94901" y="676275"/>
          <a:ext cx="5480927" cy="9292004"/>
        </a:xfrm>
        <a:prstGeom prst="rect">
          <a:avLst/>
        </a:prstGeom>
      </xdr:spPr>
    </xdr:pic>
    <xdr:clientData/>
  </xdr:twoCellAnchor>
  <xdr:twoCellAnchor editAs="oneCell">
    <xdr:from>
      <xdr:col>9</xdr:col>
      <xdr:colOff>165296</xdr:colOff>
      <xdr:row>3</xdr:row>
      <xdr:rowOff>38100</xdr:rowOff>
    </xdr:from>
    <xdr:to>
      <xdr:col>18</xdr:col>
      <xdr:colOff>92293</xdr:colOff>
      <xdr:row>51</xdr:row>
      <xdr:rowOff>82550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3B45207-3E5C-4133-ADBE-BE36F4860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52121" y="523875"/>
          <a:ext cx="6784997" cy="821055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0</xdr:row>
      <xdr:rowOff>152400</xdr:rowOff>
    </xdr:from>
    <xdr:to>
      <xdr:col>5</xdr:col>
      <xdr:colOff>717549</xdr:colOff>
      <xdr:row>3</xdr:row>
      <xdr:rowOff>35149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B6477CF8-6D0B-4FF4-A018-751BB0CA7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152400"/>
          <a:ext cx="682624" cy="36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238125</xdr:colOff>
      <xdr:row>0</xdr:row>
      <xdr:rowOff>0</xdr:rowOff>
    </xdr:from>
    <xdr:to>
      <xdr:col>19</xdr:col>
      <xdr:colOff>169117</xdr:colOff>
      <xdr:row>46</xdr:row>
      <xdr:rowOff>125011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9F3443D-01C0-4299-9EF3-8284B614C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9800" y="0"/>
          <a:ext cx="6026992" cy="8497486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180975</xdr:rowOff>
    </xdr:from>
    <xdr:to>
      <xdr:col>4</xdr:col>
      <xdr:colOff>733424</xdr:colOff>
      <xdr:row>0</xdr:row>
      <xdr:rowOff>539974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9D8407F-B554-46CD-9A54-69FC7ED3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8097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56029</xdr:colOff>
      <xdr:row>0</xdr:row>
      <xdr:rowOff>123265</xdr:rowOff>
    </xdr:from>
    <xdr:to>
      <xdr:col>4</xdr:col>
      <xdr:colOff>732303</xdr:colOff>
      <xdr:row>0</xdr:row>
      <xdr:rowOff>482264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C5F070E-C21E-487A-A1A2-BA1299216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029" y="12326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371475</xdr:colOff>
      <xdr:row>0</xdr:row>
      <xdr:rowOff>0</xdr:rowOff>
    </xdr:from>
    <xdr:to>
      <xdr:col>19</xdr:col>
      <xdr:colOff>237380</xdr:colOff>
      <xdr:row>49</xdr:row>
      <xdr:rowOff>49744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B54489C-08A4-484C-B145-7D2146D90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77550" y="0"/>
          <a:ext cx="5961905" cy="84698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713849</xdr:colOff>
      <xdr:row>0</xdr:row>
      <xdr:rowOff>7949</xdr:rowOff>
    </xdr:from>
    <xdr:to>
      <xdr:col>39</xdr:col>
      <xdr:colOff>704324</xdr:colOff>
      <xdr:row>42</xdr:row>
      <xdr:rowOff>137817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39AF6FE9-A86B-4C63-A84C-400D2AF3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64849" y="7949"/>
          <a:ext cx="5324475" cy="82920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32845</xdr:colOff>
      <xdr:row>0</xdr:row>
      <xdr:rowOff>54742</xdr:rowOff>
    </xdr:from>
    <xdr:to>
      <xdr:col>4</xdr:col>
      <xdr:colOff>712294</xdr:colOff>
      <xdr:row>0</xdr:row>
      <xdr:rowOff>410566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7FA183EB-E0B7-4DFA-B8EF-9CBF8A398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2270" y="54742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10946</xdr:colOff>
      <xdr:row>0</xdr:row>
      <xdr:rowOff>0</xdr:rowOff>
    </xdr:from>
    <xdr:to>
      <xdr:col>19</xdr:col>
      <xdr:colOff>76636</xdr:colOff>
      <xdr:row>46</xdr:row>
      <xdr:rowOff>23155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FB54E95A-1A61-4DFD-9B16-73A02C267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64308" y="0"/>
          <a:ext cx="6196725" cy="880969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180975</xdr:colOff>
      <xdr:row>1</xdr:row>
      <xdr:rowOff>19050</xdr:rowOff>
    </xdr:from>
    <xdr:to>
      <xdr:col>17</xdr:col>
      <xdr:colOff>540545</xdr:colOff>
      <xdr:row>52</xdr:row>
      <xdr:rowOff>124959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1057F69-7ECB-47ED-90F2-CA91195A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9950" y="180975"/>
          <a:ext cx="5696745" cy="8907009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0</xdr:row>
      <xdr:rowOff>161339</xdr:rowOff>
    </xdr:from>
    <xdr:to>
      <xdr:col>6</xdr:col>
      <xdr:colOff>65994</xdr:colOff>
      <xdr:row>3</xdr:row>
      <xdr:rowOff>74332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257A27CB-6B61-43EF-9511-EE698810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161339"/>
          <a:ext cx="764494" cy="398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47626</xdr:colOff>
      <xdr:row>0</xdr:row>
      <xdr:rowOff>152399</xdr:rowOff>
    </xdr:from>
    <xdr:to>
      <xdr:col>6</xdr:col>
      <xdr:colOff>0</xdr:colOff>
      <xdr:row>3</xdr:row>
      <xdr:rowOff>25623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86AE61FA-EA50-431D-BCDD-BBFDCA0C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6" y="152399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0</xdr:row>
      <xdr:rowOff>117712</xdr:rowOff>
    </xdr:from>
    <xdr:to>
      <xdr:col>18</xdr:col>
      <xdr:colOff>695325</xdr:colOff>
      <xdr:row>47</xdr:row>
      <xdr:rowOff>47625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217E4EA6-730D-4D46-85DE-50C26D848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91625" y="117712"/>
          <a:ext cx="5213350" cy="800711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76200</xdr:rowOff>
    </xdr:from>
    <xdr:to>
      <xdr:col>5</xdr:col>
      <xdr:colOff>704849</xdr:colOff>
      <xdr:row>2</xdr:row>
      <xdr:rowOff>111349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3DCADD80-FAB4-44BB-A756-A79C4A908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7620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666750</xdr:colOff>
      <xdr:row>0</xdr:row>
      <xdr:rowOff>0</xdr:rowOff>
    </xdr:from>
    <xdr:to>
      <xdr:col>17</xdr:col>
      <xdr:colOff>610443</xdr:colOff>
      <xdr:row>47</xdr:row>
      <xdr:rowOff>144032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820DF5CA-3967-2356-65B5-D78DD7D87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48825" y="0"/>
          <a:ext cx="6039693" cy="828790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0</xdr:row>
      <xdr:rowOff>95250</xdr:rowOff>
    </xdr:from>
    <xdr:to>
      <xdr:col>5</xdr:col>
      <xdr:colOff>723899</xdr:colOff>
      <xdr:row>2</xdr:row>
      <xdr:rowOff>130399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1C6810E-3A86-4B7D-A974-ADFF21A53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9525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752475</xdr:colOff>
      <xdr:row>0</xdr:row>
      <xdr:rowOff>0</xdr:rowOff>
    </xdr:from>
    <xdr:to>
      <xdr:col>18</xdr:col>
      <xdr:colOff>543853</xdr:colOff>
      <xdr:row>48</xdr:row>
      <xdr:rowOff>20208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5C5E9519-B2CE-BD8A-2AB5-2DA4AD576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34550" y="0"/>
          <a:ext cx="6649378" cy="82974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29482</xdr:colOff>
      <xdr:row>0</xdr:row>
      <xdr:rowOff>76201</xdr:rowOff>
    </xdr:from>
    <xdr:to>
      <xdr:col>5</xdr:col>
      <xdr:colOff>771525</xdr:colOff>
      <xdr:row>3</xdr:row>
      <xdr:rowOff>15842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6B6D1259-7577-4218-9ED8-872F2111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9482" y="76201"/>
          <a:ext cx="742043" cy="425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657225</xdr:colOff>
      <xdr:row>1</xdr:row>
      <xdr:rowOff>123825</xdr:rowOff>
    </xdr:from>
    <xdr:to>
      <xdr:col>17</xdr:col>
      <xdr:colOff>63719</xdr:colOff>
      <xdr:row>42</xdr:row>
      <xdr:rowOff>6638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DC8E99A5-C075-4405-9F10-7296D5D0C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49300" y="285750"/>
          <a:ext cx="5197694" cy="74456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79375</xdr:colOff>
      <xdr:row>0</xdr:row>
      <xdr:rowOff>34925</xdr:rowOff>
    </xdr:from>
    <xdr:to>
      <xdr:col>5</xdr:col>
      <xdr:colOff>714374</xdr:colOff>
      <xdr:row>2</xdr:row>
      <xdr:rowOff>76424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12AF658C-B855-4690-845D-B6D31EE3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9375" y="34925"/>
          <a:ext cx="676274" cy="36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695325</xdr:colOff>
      <xdr:row>0</xdr:row>
      <xdr:rowOff>0</xdr:rowOff>
    </xdr:from>
    <xdr:to>
      <xdr:col>18</xdr:col>
      <xdr:colOff>685134</xdr:colOff>
      <xdr:row>51</xdr:row>
      <xdr:rowOff>37069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F6C986FE-8031-4F56-B508-7948FD2AB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06175" y="0"/>
          <a:ext cx="5323809" cy="808569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0</xdr:row>
      <xdr:rowOff>114300</xdr:rowOff>
    </xdr:from>
    <xdr:to>
      <xdr:col>5</xdr:col>
      <xdr:colOff>720724</xdr:colOff>
      <xdr:row>2</xdr:row>
      <xdr:rowOff>158974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D92C416-AEB1-46F3-B026-11BD295AF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14300"/>
          <a:ext cx="682624" cy="36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419100</xdr:colOff>
      <xdr:row>0</xdr:row>
      <xdr:rowOff>0</xdr:rowOff>
    </xdr:from>
    <xdr:to>
      <xdr:col>19</xdr:col>
      <xdr:colOff>95250</xdr:colOff>
      <xdr:row>48</xdr:row>
      <xdr:rowOff>66675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B7D28DA-8DC8-26CE-7507-87607AD42B35}"/>
            </a:ext>
            <a:ext uri="{147F2762-F138-4A5C-976F-8EAC2B608ADB}">
              <a16:predDERef xmlns:a16="http://schemas.microsoft.com/office/drawing/2014/main" pred="{0D92C416-AEB1-46F3-B026-11BD295AF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48925" y="0"/>
          <a:ext cx="5467350" cy="8382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133350</xdr:rowOff>
    </xdr:from>
    <xdr:to>
      <xdr:col>5</xdr:col>
      <xdr:colOff>704849</xdr:colOff>
      <xdr:row>3</xdr:row>
      <xdr:rowOff>6574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A16F6CFB-8799-48B6-843B-C239AA75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3335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466725</xdr:colOff>
      <xdr:row>1</xdr:row>
      <xdr:rowOff>47625</xdr:rowOff>
    </xdr:from>
    <xdr:to>
      <xdr:col>19</xdr:col>
      <xdr:colOff>586694</xdr:colOff>
      <xdr:row>52</xdr:row>
      <xdr:rowOff>11665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ADB074D7-B150-48DA-9676-86E82612F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53725" y="485775"/>
          <a:ext cx="5447619" cy="827619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1</xdr:row>
      <xdr:rowOff>19050</xdr:rowOff>
    </xdr:from>
    <xdr:to>
      <xdr:col>5</xdr:col>
      <xdr:colOff>723899</xdr:colOff>
      <xdr:row>3</xdr:row>
      <xdr:rowOff>54199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6DFC1FC1-9320-42F8-A688-64E84139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18097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0</xdr:row>
      <xdr:rowOff>0</xdr:rowOff>
    </xdr:from>
    <xdr:to>
      <xdr:col>17</xdr:col>
      <xdr:colOff>296058</xdr:colOff>
      <xdr:row>47</xdr:row>
      <xdr:rowOff>10635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5454FCC5-2D67-FD38-689F-A913F2726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3125" y="0"/>
          <a:ext cx="5611008" cy="795448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152400</xdr:rowOff>
    </xdr:from>
    <xdr:to>
      <xdr:col>5</xdr:col>
      <xdr:colOff>720724</xdr:colOff>
      <xdr:row>3</xdr:row>
      <xdr:rowOff>31974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6B7E63A-DCB4-46BF-B89A-F9C24F379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52400"/>
          <a:ext cx="682624" cy="37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539750</xdr:colOff>
      <xdr:row>5</xdr:row>
      <xdr:rowOff>6350</xdr:rowOff>
    </xdr:from>
    <xdr:to>
      <xdr:col>18</xdr:col>
      <xdr:colOff>94096</xdr:colOff>
      <xdr:row>55</xdr:row>
      <xdr:rowOff>53975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EFA4511E-E640-4A42-9B75-E8B904451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18750" y="812800"/>
          <a:ext cx="5650346" cy="84391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0</xdr:row>
      <xdr:rowOff>114300</xdr:rowOff>
    </xdr:from>
    <xdr:to>
      <xdr:col>19</xdr:col>
      <xdr:colOff>494574</xdr:colOff>
      <xdr:row>53</xdr:row>
      <xdr:rowOff>71965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5577634E-39C2-4969-BA4F-6479385A5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93500" y="114300"/>
          <a:ext cx="5809524" cy="829521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0</xdr:row>
      <xdr:rowOff>152400</xdr:rowOff>
    </xdr:from>
    <xdr:to>
      <xdr:col>5</xdr:col>
      <xdr:colOff>714374</xdr:colOff>
      <xdr:row>3</xdr:row>
      <xdr:rowOff>35149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E7C95C3E-6504-4DBB-83F8-52A0334C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52400"/>
          <a:ext cx="676274" cy="36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0</xdr:row>
      <xdr:rowOff>400050</xdr:rowOff>
    </xdr:from>
    <xdr:to>
      <xdr:col>5</xdr:col>
      <xdr:colOff>714374</xdr:colOff>
      <xdr:row>3</xdr:row>
      <xdr:rowOff>25624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FED49BF-1C6C-4E90-AA8B-58365934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40005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43980</xdr:colOff>
      <xdr:row>0</xdr:row>
      <xdr:rowOff>0</xdr:rowOff>
    </xdr:from>
    <xdr:to>
      <xdr:col>19</xdr:col>
      <xdr:colOff>1</xdr:colOff>
      <xdr:row>36</xdr:row>
      <xdr:rowOff>28575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4A0F645B-3F42-EEBF-9793-D3FEDE91A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3855" y="0"/>
          <a:ext cx="5261446" cy="65913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1</xdr:row>
      <xdr:rowOff>19050</xdr:rowOff>
    </xdr:from>
    <xdr:to>
      <xdr:col>5</xdr:col>
      <xdr:colOff>720724</xdr:colOff>
      <xdr:row>3</xdr:row>
      <xdr:rowOff>54199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F8AF007B-0296-4D87-9B5D-B18B85FEA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80975"/>
          <a:ext cx="68262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17</xdr:col>
      <xdr:colOff>600903</xdr:colOff>
      <xdr:row>48</xdr:row>
      <xdr:rowOff>105929</xdr:rowOff>
    </xdr:to>
    <xdr:pic>
      <xdr:nvPicPr>
        <xdr:cNvPr id="9" name="Bilde 8">
          <a:extLst>
            <a:ext uri="{FF2B5EF4-FFF2-40B4-BE49-F238E27FC236}">
              <a16:creationId xmlns:a16="http://schemas.microsoft.com/office/drawing/2014/main" id="{98B46774-5F4D-2745-D918-2EB511167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20300" y="161925"/>
          <a:ext cx="5934903" cy="826885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</xdr:colOff>
      <xdr:row>0</xdr:row>
      <xdr:rowOff>209550</xdr:rowOff>
    </xdr:from>
    <xdr:to>
      <xdr:col>20</xdr:col>
      <xdr:colOff>4014</xdr:colOff>
      <xdr:row>48</xdr:row>
      <xdr:rowOff>26579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E66B623-47DF-44DC-A1A5-96EA48678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58550" y="209550"/>
          <a:ext cx="6007939" cy="8465729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104775</xdr:rowOff>
    </xdr:from>
    <xdr:to>
      <xdr:col>4</xdr:col>
      <xdr:colOff>720724</xdr:colOff>
      <xdr:row>0</xdr:row>
      <xdr:rowOff>473299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EFE3347-3C7E-4921-AB1E-D19551C1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04775"/>
          <a:ext cx="679449" cy="362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298449</xdr:colOff>
      <xdr:row>0</xdr:row>
      <xdr:rowOff>177801</xdr:rowOff>
    </xdr:from>
    <xdr:to>
      <xdr:col>24</xdr:col>
      <xdr:colOff>491388</xdr:colOff>
      <xdr:row>33</xdr:row>
      <xdr:rowOff>175284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F905ACE9-0287-4EDD-A96E-96C217B5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52799" y="177801"/>
          <a:ext cx="3996589" cy="6122058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0</xdr:row>
      <xdr:rowOff>247650</xdr:rowOff>
    </xdr:from>
    <xdr:to>
      <xdr:col>4</xdr:col>
      <xdr:colOff>720724</xdr:colOff>
      <xdr:row>1</xdr:row>
      <xdr:rowOff>11087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86C8E87B-1F2A-48C3-A0AF-65513CAA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4" y="247650"/>
          <a:ext cx="739775" cy="38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90992</xdr:colOff>
      <xdr:row>0</xdr:row>
      <xdr:rowOff>0</xdr:rowOff>
    </xdr:from>
    <xdr:to>
      <xdr:col>18</xdr:col>
      <xdr:colOff>622529</xdr:colOff>
      <xdr:row>34</xdr:row>
      <xdr:rowOff>171449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0C5CC12-6774-1A4A-1732-1ABC78E0E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16092" y="0"/>
          <a:ext cx="5103537" cy="656272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549275</xdr:colOff>
      <xdr:row>0</xdr:row>
      <xdr:rowOff>457200</xdr:rowOff>
    </xdr:from>
    <xdr:to>
      <xdr:col>26</xdr:col>
      <xdr:colOff>548513</xdr:colOff>
      <xdr:row>60</xdr:row>
      <xdr:rowOff>24251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E46ACAC-E25D-45AD-A76C-2544ECE48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94125" y="457200"/>
          <a:ext cx="6095238" cy="9774676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95250</xdr:rowOff>
    </xdr:from>
    <xdr:to>
      <xdr:col>4</xdr:col>
      <xdr:colOff>720724</xdr:colOff>
      <xdr:row>0</xdr:row>
      <xdr:rowOff>454249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31A7EC8-BD4E-442E-9F83-66B43BBA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9525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628650</xdr:colOff>
      <xdr:row>0</xdr:row>
      <xdr:rowOff>412750</xdr:rowOff>
    </xdr:from>
    <xdr:to>
      <xdr:col>17</xdr:col>
      <xdr:colOff>301625</xdr:colOff>
      <xdr:row>39</xdr:row>
      <xdr:rowOff>16159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F919FED4-E893-48AA-85EB-A1D820B2B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0" y="412750"/>
          <a:ext cx="5003800" cy="636933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250076</xdr:colOff>
      <xdr:row>4</xdr:row>
      <xdr:rowOff>28575</xdr:rowOff>
    </xdr:from>
    <xdr:to>
      <xdr:col>25</xdr:col>
      <xdr:colOff>397003</xdr:colOff>
      <xdr:row>58</xdr:row>
      <xdr:rowOff>100379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F19E727-6914-4978-8CC9-1F0997A9C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94901" y="676275"/>
          <a:ext cx="5480927" cy="9292004"/>
        </a:xfrm>
        <a:prstGeom prst="rect">
          <a:avLst/>
        </a:prstGeom>
      </xdr:spPr>
    </xdr:pic>
    <xdr:clientData/>
  </xdr:twoCellAnchor>
  <xdr:twoCellAnchor editAs="oneCell">
    <xdr:from>
      <xdr:col>9</xdr:col>
      <xdr:colOff>165296</xdr:colOff>
      <xdr:row>3</xdr:row>
      <xdr:rowOff>38100</xdr:rowOff>
    </xdr:from>
    <xdr:to>
      <xdr:col>18</xdr:col>
      <xdr:colOff>92293</xdr:colOff>
      <xdr:row>51</xdr:row>
      <xdr:rowOff>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C8F7404-11D2-1FD2-5814-7CBFECDA7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52121" y="523875"/>
          <a:ext cx="6784997" cy="821055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0</xdr:row>
      <xdr:rowOff>152400</xdr:rowOff>
    </xdr:from>
    <xdr:to>
      <xdr:col>5</xdr:col>
      <xdr:colOff>720724</xdr:colOff>
      <xdr:row>3</xdr:row>
      <xdr:rowOff>35149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A45257EB-F15D-4821-98C0-CA35F41D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152400"/>
          <a:ext cx="682624" cy="36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0</xdr:row>
      <xdr:rowOff>47625</xdr:rowOff>
    </xdr:from>
    <xdr:to>
      <xdr:col>4</xdr:col>
      <xdr:colOff>723899</xdr:colOff>
      <xdr:row>0</xdr:row>
      <xdr:rowOff>416149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FC4B3F5-5190-4DD6-B3B4-8E432D72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762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454025</xdr:colOff>
      <xdr:row>1</xdr:row>
      <xdr:rowOff>38100</xdr:rowOff>
    </xdr:from>
    <xdr:to>
      <xdr:col>18</xdr:col>
      <xdr:colOff>221502</xdr:colOff>
      <xdr:row>52</xdr:row>
      <xdr:rowOff>106805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661B927-475B-4C42-817B-0736D9C69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88600" y="457200"/>
          <a:ext cx="5863477" cy="905078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273050</xdr:colOff>
      <xdr:row>0</xdr:row>
      <xdr:rowOff>38100</xdr:rowOff>
    </xdr:from>
    <xdr:to>
      <xdr:col>25</xdr:col>
      <xdr:colOff>186574</xdr:colOff>
      <xdr:row>56</xdr:row>
      <xdr:rowOff>15890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D0A0CB9-9560-485C-AFB5-7728CEB96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19400" y="38100"/>
          <a:ext cx="6009524" cy="9940940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0</xdr:row>
      <xdr:rowOff>85725</xdr:rowOff>
    </xdr:from>
    <xdr:to>
      <xdr:col>4</xdr:col>
      <xdr:colOff>723899</xdr:colOff>
      <xdr:row>0</xdr:row>
      <xdr:rowOff>454249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90E2473-817F-4942-B5EF-B72DCAD2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8572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584200</xdr:colOff>
      <xdr:row>0</xdr:row>
      <xdr:rowOff>0</xdr:rowOff>
    </xdr:from>
    <xdr:to>
      <xdr:col>16</xdr:col>
      <xdr:colOff>685800</xdr:colOff>
      <xdr:row>33</xdr:row>
      <xdr:rowOff>149520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A7ED973-0CC2-46CF-ABC7-CA72F94A2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96550" y="0"/>
          <a:ext cx="4673600" cy="613439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713849</xdr:colOff>
      <xdr:row>0</xdr:row>
      <xdr:rowOff>7949</xdr:rowOff>
    </xdr:from>
    <xdr:to>
      <xdr:col>39</xdr:col>
      <xdr:colOff>704324</xdr:colOff>
      <xdr:row>45</xdr:row>
      <xdr:rowOff>60851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CA67F5A-EF0D-420D-838C-51FE38D03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2299" y="7949"/>
          <a:ext cx="5324475" cy="8295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514567</xdr:colOff>
      <xdr:row>0</xdr:row>
      <xdr:rowOff>0</xdr:rowOff>
    </xdr:from>
    <xdr:to>
      <xdr:col>23</xdr:col>
      <xdr:colOff>438450</xdr:colOff>
      <xdr:row>51</xdr:row>
      <xdr:rowOff>3597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57D33C7A-6835-4F69-A209-4FD314861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670688" y="0"/>
          <a:ext cx="6054917" cy="9189200"/>
        </a:xfrm>
        <a:prstGeom prst="rect">
          <a:avLst/>
        </a:prstGeom>
      </xdr:spPr>
    </xdr:pic>
    <xdr:clientData/>
  </xdr:twoCellAnchor>
  <xdr:twoCellAnchor editAs="oneCell">
    <xdr:from>
      <xdr:col>4</xdr:col>
      <xdr:colOff>32845</xdr:colOff>
      <xdr:row>0</xdr:row>
      <xdr:rowOff>54742</xdr:rowOff>
    </xdr:from>
    <xdr:to>
      <xdr:col>4</xdr:col>
      <xdr:colOff>709119</xdr:colOff>
      <xdr:row>0</xdr:row>
      <xdr:rowOff>413741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270158DA-DD60-4596-8398-ED6786ED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845" y="54742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1959741</xdr:colOff>
      <xdr:row>2</xdr:row>
      <xdr:rowOff>32844</xdr:rowOff>
    </xdr:from>
    <xdr:to>
      <xdr:col>15</xdr:col>
      <xdr:colOff>645948</xdr:colOff>
      <xdr:row>48</xdr:row>
      <xdr:rowOff>79572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FE68059A-A3C5-4800-B8E2-100E5B9BF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08965" y="678792"/>
          <a:ext cx="5693104" cy="809371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0</xdr:row>
      <xdr:rowOff>19050</xdr:rowOff>
    </xdr:from>
    <xdr:to>
      <xdr:col>4</xdr:col>
      <xdr:colOff>723899</xdr:colOff>
      <xdr:row>0</xdr:row>
      <xdr:rowOff>378049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3969376C-3742-4A47-94E5-11E07E99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905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18</xdr:col>
      <xdr:colOff>369096</xdr:colOff>
      <xdr:row>46</xdr:row>
      <xdr:rowOff>143993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81A39E7C-08FB-4CBB-9F31-28D78C377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29925" y="409575"/>
          <a:ext cx="5703096" cy="800846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114300</xdr:rowOff>
    </xdr:from>
    <xdr:to>
      <xdr:col>4</xdr:col>
      <xdr:colOff>723899</xdr:colOff>
      <xdr:row>0</xdr:row>
      <xdr:rowOff>473299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79CBFA6-DA12-4371-B3C0-0743A359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430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18</xdr:col>
      <xdr:colOff>372271</xdr:colOff>
      <xdr:row>46</xdr:row>
      <xdr:rowOff>137636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910C999-4C67-45C2-A793-5AAFFA0C4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5125" y="161925"/>
          <a:ext cx="5706271" cy="796401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590550</xdr:colOff>
      <xdr:row>0</xdr:row>
      <xdr:rowOff>0</xdr:rowOff>
    </xdr:from>
    <xdr:to>
      <xdr:col>26</xdr:col>
      <xdr:colOff>285026</xdr:colOff>
      <xdr:row>50</xdr:row>
      <xdr:rowOff>1102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7FF7F7A-324D-4DCE-8AFA-35177CD24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01925" y="0"/>
          <a:ext cx="5790476" cy="9097477"/>
        </a:xfrm>
        <a:prstGeom prst="rect">
          <a:avLst/>
        </a:prstGeom>
      </xdr:spPr>
    </xdr:pic>
    <xdr:clientData/>
  </xdr:twoCellAnchor>
  <xdr:twoCellAnchor editAs="oneCell">
    <xdr:from>
      <xdr:col>4</xdr:col>
      <xdr:colOff>56029</xdr:colOff>
      <xdr:row>0</xdr:row>
      <xdr:rowOff>123265</xdr:rowOff>
    </xdr:from>
    <xdr:to>
      <xdr:col>4</xdr:col>
      <xdr:colOff>722778</xdr:colOff>
      <xdr:row>0</xdr:row>
      <xdr:rowOff>482264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1CA4377-1E7F-4C6A-A19B-683AD2B9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029" y="12326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371475</xdr:colOff>
      <xdr:row>0</xdr:row>
      <xdr:rowOff>0</xdr:rowOff>
    </xdr:from>
    <xdr:to>
      <xdr:col>19</xdr:col>
      <xdr:colOff>237380</xdr:colOff>
      <xdr:row>46</xdr:row>
      <xdr:rowOff>2119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ADAADDC5-C3E1-849A-CD97-165A4B22E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48850" y="0"/>
          <a:ext cx="5961905" cy="8447619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571500</xdr:colOff>
      <xdr:row>0</xdr:row>
      <xdr:rowOff>0</xdr:rowOff>
    </xdr:from>
    <xdr:to>
      <xdr:col>44</xdr:col>
      <xdr:colOff>304991</xdr:colOff>
      <xdr:row>47</xdr:row>
      <xdr:rowOff>25400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F0EFB9BB-CA32-4074-BE97-529804B6C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84525" y="0"/>
          <a:ext cx="5829491" cy="8582025"/>
        </a:xfrm>
        <a:prstGeom prst="rect">
          <a:avLst/>
        </a:prstGeom>
      </xdr:spPr>
    </xdr:pic>
    <xdr:clientData/>
  </xdr:twoCellAnchor>
  <xdr:twoCellAnchor editAs="oneCell">
    <xdr:from>
      <xdr:col>19</xdr:col>
      <xdr:colOff>685800</xdr:colOff>
      <xdr:row>0</xdr:row>
      <xdr:rowOff>234950</xdr:rowOff>
    </xdr:from>
    <xdr:to>
      <xdr:col>28</xdr:col>
      <xdr:colOff>15102</xdr:colOff>
      <xdr:row>52</xdr:row>
      <xdr:rowOff>63257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8653546-543F-428D-AAD1-C5F2F720C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57550" y="234950"/>
          <a:ext cx="6187302" cy="9035807"/>
        </a:xfrm>
        <a:prstGeom prst="rect">
          <a:avLst/>
        </a:prstGeom>
      </xdr:spPr>
    </xdr:pic>
    <xdr:clientData/>
  </xdr:twoCellAnchor>
  <xdr:twoCellAnchor editAs="oneCell">
    <xdr:from>
      <xdr:col>27</xdr:col>
      <xdr:colOff>161925</xdr:colOff>
      <xdr:row>0</xdr:row>
      <xdr:rowOff>44450</xdr:rowOff>
    </xdr:from>
    <xdr:to>
      <xdr:col>35</xdr:col>
      <xdr:colOff>314325</xdr:colOff>
      <xdr:row>53</xdr:row>
      <xdr:rowOff>158296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116F9DD1-8ADC-48F5-949D-28613AD34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9675" y="44450"/>
          <a:ext cx="6248400" cy="9480096"/>
        </a:xfrm>
        <a:prstGeom prst="rect">
          <a:avLst/>
        </a:prstGeom>
      </xdr:spPr>
    </xdr:pic>
    <xdr:clientData/>
  </xdr:twoCellAnchor>
  <xdr:twoCellAnchor editAs="oneCell">
    <xdr:from>
      <xdr:col>34</xdr:col>
      <xdr:colOff>755650</xdr:colOff>
      <xdr:row>0</xdr:row>
      <xdr:rowOff>0</xdr:rowOff>
    </xdr:from>
    <xdr:to>
      <xdr:col>43</xdr:col>
      <xdr:colOff>36699</xdr:colOff>
      <xdr:row>52</xdr:row>
      <xdr:rowOff>21772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9313D626-0A01-4061-8149-AD019365C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57400" y="0"/>
          <a:ext cx="6139049" cy="9229272"/>
        </a:xfrm>
        <a:prstGeom prst="rect">
          <a:avLst/>
        </a:prstGeom>
      </xdr:spPr>
    </xdr:pic>
    <xdr:clientData/>
  </xdr:twoCellAnchor>
  <xdr:twoCellAnchor editAs="oneCell">
    <xdr:from>
      <xdr:col>4</xdr:col>
      <xdr:colOff>51707</xdr:colOff>
      <xdr:row>0</xdr:row>
      <xdr:rowOff>172358</xdr:rowOff>
    </xdr:from>
    <xdr:to>
      <xdr:col>4</xdr:col>
      <xdr:colOff>762000</xdr:colOff>
      <xdr:row>0</xdr:row>
      <xdr:rowOff>573227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BA88B973-8825-4B49-9A49-2EAC4CB7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4350" y="172358"/>
          <a:ext cx="710293" cy="400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304800</xdr:colOff>
      <xdr:row>0</xdr:row>
      <xdr:rowOff>0</xdr:rowOff>
    </xdr:from>
    <xdr:to>
      <xdr:col>17</xdr:col>
      <xdr:colOff>425669</xdr:colOff>
      <xdr:row>37</xdr:row>
      <xdr:rowOff>130463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42CE5533-E8A2-4269-BD19-D707534DB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18550" y="0"/>
          <a:ext cx="5454869" cy="6826538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19</xdr:col>
      <xdr:colOff>362745</xdr:colOff>
      <xdr:row>47</xdr:row>
      <xdr:rowOff>96384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2863FD4-0BF5-8ABF-A0BF-4625841CA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44325" y="857250"/>
          <a:ext cx="5696745" cy="8125959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50800</xdr:rowOff>
    </xdr:from>
    <xdr:to>
      <xdr:col>4</xdr:col>
      <xdr:colOff>1202644</xdr:colOff>
      <xdr:row>0</xdr:row>
      <xdr:rowOff>588682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88D27178-F8BD-4994-AD6D-A833A945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50800"/>
          <a:ext cx="1031194" cy="537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161925</xdr:colOff>
      <xdr:row>0</xdr:row>
      <xdr:rowOff>57150</xdr:rowOff>
    </xdr:from>
    <xdr:to>
      <xdr:col>27</xdr:col>
      <xdr:colOff>104020</xdr:colOff>
      <xdr:row>51</xdr:row>
      <xdr:rowOff>11552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4AE39A9-1DF9-47CD-A4DC-DFBE56642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35425" y="57150"/>
          <a:ext cx="6038095" cy="9190477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0</xdr:row>
      <xdr:rowOff>9525</xdr:rowOff>
    </xdr:from>
    <xdr:to>
      <xdr:col>4</xdr:col>
      <xdr:colOff>723899</xdr:colOff>
      <xdr:row>0</xdr:row>
      <xdr:rowOff>368524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69DAC73-9BFB-4012-A38A-0492F4A5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52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695325</xdr:colOff>
      <xdr:row>0</xdr:row>
      <xdr:rowOff>0</xdr:rowOff>
    </xdr:from>
    <xdr:to>
      <xdr:col>18</xdr:col>
      <xdr:colOff>685134</xdr:colOff>
      <xdr:row>44</xdr:row>
      <xdr:rowOff>154544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EC8CCEF8-B05B-DA44-9A05-CBAB0C12F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72825" y="0"/>
          <a:ext cx="5323809" cy="8247619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168275</xdr:colOff>
      <xdr:row>0</xdr:row>
      <xdr:rowOff>57150</xdr:rowOff>
    </xdr:from>
    <xdr:to>
      <xdr:col>26</xdr:col>
      <xdr:colOff>719988</xdr:colOff>
      <xdr:row>51</xdr:row>
      <xdr:rowOff>119495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29828713-E210-40DF-BF43-5474C2BF3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70375" y="57150"/>
          <a:ext cx="5895238" cy="9098395"/>
        </a:xfrm>
        <a:prstGeom prst="rect">
          <a:avLst/>
        </a:prstGeom>
      </xdr:spPr>
    </xdr:pic>
    <xdr:clientData/>
  </xdr:twoCellAnchor>
  <xdr:twoCellAnchor editAs="oneCell">
    <xdr:from>
      <xdr:col>27</xdr:col>
      <xdr:colOff>552450</xdr:colOff>
      <xdr:row>0</xdr:row>
      <xdr:rowOff>133350</xdr:rowOff>
    </xdr:from>
    <xdr:to>
      <xdr:col>33</xdr:col>
      <xdr:colOff>628650</xdr:colOff>
      <xdr:row>39</xdr:row>
      <xdr:rowOff>17764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1BF2F2C-9914-4EED-89E6-379B11D4B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50550" y="133350"/>
          <a:ext cx="4648200" cy="6824964"/>
        </a:xfrm>
        <a:prstGeom prst="rect">
          <a:avLst/>
        </a:prstGeom>
      </xdr:spPr>
    </xdr:pic>
    <xdr:clientData/>
  </xdr:twoCellAnchor>
  <xdr:twoCellAnchor editAs="oneCell">
    <xdr:from>
      <xdr:col>4</xdr:col>
      <xdr:colOff>47626</xdr:colOff>
      <xdr:row>0</xdr:row>
      <xdr:rowOff>104774</xdr:rowOff>
    </xdr:from>
    <xdr:to>
      <xdr:col>5</xdr:col>
      <xdr:colOff>0</xdr:colOff>
      <xdr:row>0</xdr:row>
      <xdr:rowOff>463773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9FE40DC6-EBE9-C8F3-C681-79C4AC89A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6" y="104774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361950</xdr:colOff>
      <xdr:row>0</xdr:row>
      <xdr:rowOff>60562</xdr:rowOff>
    </xdr:from>
    <xdr:to>
      <xdr:col>18</xdr:col>
      <xdr:colOff>241300</xdr:colOff>
      <xdr:row>41</xdr:row>
      <xdr:rowOff>57150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F979DFB-07C8-4026-90AB-31CDDA737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68050" y="60562"/>
          <a:ext cx="5213350" cy="7305438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140493</xdr:colOff>
      <xdr:row>0</xdr:row>
      <xdr:rowOff>0</xdr:rowOff>
    </xdr:from>
    <xdr:to>
      <xdr:col>37</xdr:col>
      <xdr:colOff>1560</xdr:colOff>
      <xdr:row>55</xdr:row>
      <xdr:rowOff>69850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FEB1DEA6-C8E9-42CB-A8AF-42DFD923E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71968" y="0"/>
          <a:ext cx="5918967" cy="8963025"/>
        </a:xfrm>
        <a:prstGeom prst="rect">
          <a:avLst/>
        </a:prstGeom>
      </xdr:spPr>
    </xdr:pic>
    <xdr:clientData/>
  </xdr:twoCellAnchor>
  <xdr:twoCellAnchor editAs="oneCell">
    <xdr:from>
      <xdr:col>22</xdr:col>
      <xdr:colOff>123826</xdr:colOff>
      <xdr:row>0</xdr:row>
      <xdr:rowOff>0</xdr:rowOff>
    </xdr:from>
    <xdr:to>
      <xdr:col>30</xdr:col>
      <xdr:colOff>16712</xdr:colOff>
      <xdr:row>56</xdr:row>
      <xdr:rowOff>109146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8133467-0699-4DE6-82FD-3392DCF53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21301" y="0"/>
          <a:ext cx="5988886" cy="9164246"/>
        </a:xfrm>
        <a:prstGeom prst="rect">
          <a:avLst/>
        </a:prstGeom>
      </xdr:spPr>
    </xdr:pic>
    <xdr:clientData/>
  </xdr:twoCellAnchor>
  <xdr:twoCellAnchor editAs="oneCell">
    <xdr:from>
      <xdr:col>19</xdr:col>
      <xdr:colOff>238126</xdr:colOff>
      <xdr:row>0</xdr:row>
      <xdr:rowOff>0</xdr:rowOff>
    </xdr:from>
    <xdr:to>
      <xdr:col>26</xdr:col>
      <xdr:colOff>456507</xdr:colOff>
      <xdr:row>49</xdr:row>
      <xdr:rowOff>68840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589EAF2-1724-4278-92AF-4B53A3FDA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849601" y="0"/>
          <a:ext cx="5552381" cy="8076190"/>
        </a:xfrm>
        <a:prstGeom prst="rect">
          <a:avLst/>
        </a:prstGeom>
      </xdr:spPr>
    </xdr:pic>
    <xdr:clientData/>
  </xdr:twoCellAnchor>
  <xdr:twoCellAnchor editAs="oneCell">
    <xdr:from>
      <xdr:col>11</xdr:col>
      <xdr:colOff>695325</xdr:colOff>
      <xdr:row>0</xdr:row>
      <xdr:rowOff>0</xdr:rowOff>
    </xdr:from>
    <xdr:to>
      <xdr:col>19</xdr:col>
      <xdr:colOff>151706</xdr:colOff>
      <xdr:row>49</xdr:row>
      <xdr:rowOff>68840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F0A91312-0EF1-4A6A-B194-5B950F608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10800" y="0"/>
          <a:ext cx="5552381" cy="807619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0</xdr:row>
      <xdr:rowOff>28576</xdr:rowOff>
    </xdr:from>
    <xdr:to>
      <xdr:col>4</xdr:col>
      <xdr:colOff>633951</xdr:colOff>
      <xdr:row>0</xdr:row>
      <xdr:rowOff>447676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0EF0D72C-C47D-4B4C-8BAB-B5528AC1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28576"/>
          <a:ext cx="452976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263525</xdr:colOff>
      <xdr:row>0</xdr:row>
      <xdr:rowOff>0</xdr:rowOff>
    </xdr:from>
    <xdr:to>
      <xdr:col>26</xdr:col>
      <xdr:colOff>197690</xdr:colOff>
      <xdr:row>49</xdr:row>
      <xdr:rowOff>83750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666ACBB-F7C9-4133-9C9E-B397DAEE1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27325" y="0"/>
          <a:ext cx="6030165" cy="9218225"/>
        </a:xfrm>
        <a:prstGeom prst="rect">
          <a:avLst/>
        </a:prstGeom>
      </xdr:spPr>
    </xdr:pic>
    <xdr:clientData/>
  </xdr:twoCellAnchor>
  <xdr:twoCellAnchor editAs="oneCell">
    <xdr:from>
      <xdr:col>11</xdr:col>
      <xdr:colOff>180975</xdr:colOff>
      <xdr:row>0</xdr:row>
      <xdr:rowOff>0</xdr:rowOff>
    </xdr:from>
    <xdr:to>
      <xdr:col>18</xdr:col>
      <xdr:colOff>46975</xdr:colOff>
      <xdr:row>42</xdr:row>
      <xdr:rowOff>46619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420807C0-8847-21EB-3A81-20434CD13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10775" y="0"/>
          <a:ext cx="5200000" cy="8047619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47625</xdr:rowOff>
    </xdr:from>
    <xdr:to>
      <xdr:col>4</xdr:col>
      <xdr:colOff>723899</xdr:colOff>
      <xdr:row>0</xdr:row>
      <xdr:rowOff>406624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2CE946AA-D5A6-4EB4-BBAE-CE37D78C0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4762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200025</xdr:colOff>
      <xdr:row>1</xdr:row>
      <xdr:rowOff>85725</xdr:rowOff>
    </xdr:from>
    <xdr:to>
      <xdr:col>18</xdr:col>
      <xdr:colOff>124664</xdr:colOff>
      <xdr:row>53</xdr:row>
      <xdr:rowOff>109143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898A69B-2F8E-4488-A619-CF0250E61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67775" y="247650"/>
          <a:ext cx="6020639" cy="9364268"/>
        </a:xfrm>
        <a:prstGeom prst="rect">
          <a:avLst/>
        </a:prstGeom>
      </xdr:spPr>
    </xdr:pic>
    <xdr:clientData/>
  </xdr:twoCellAnchor>
  <xdr:twoCellAnchor editAs="oneCell">
    <xdr:from>
      <xdr:col>25</xdr:col>
      <xdr:colOff>323850</xdr:colOff>
      <xdr:row>4</xdr:row>
      <xdr:rowOff>19050</xdr:rowOff>
    </xdr:from>
    <xdr:to>
      <xdr:col>31</xdr:col>
      <xdr:colOff>573024</xdr:colOff>
      <xdr:row>46</xdr:row>
      <xdr:rowOff>50800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D698B05-4E9D-4C4F-A17E-9C4F3529D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73850" y="495300"/>
          <a:ext cx="4821174" cy="7477125"/>
        </a:xfrm>
        <a:prstGeom prst="rect">
          <a:avLst/>
        </a:prstGeom>
      </xdr:spPr>
    </xdr:pic>
    <xdr:clientData/>
  </xdr:twoCellAnchor>
  <xdr:twoCellAnchor editAs="oneCell">
    <xdr:from>
      <xdr:col>18</xdr:col>
      <xdr:colOff>228600</xdr:colOff>
      <xdr:row>3</xdr:row>
      <xdr:rowOff>400050</xdr:rowOff>
    </xdr:from>
    <xdr:to>
      <xdr:col>25</xdr:col>
      <xdr:colOff>236966</xdr:colOff>
      <xdr:row>46</xdr:row>
      <xdr:rowOff>120470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E26678D6-DEC2-4806-A0E7-090CDD7A5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0" y="400050"/>
          <a:ext cx="5348716" cy="756584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0</xdr:rowOff>
    </xdr:from>
    <xdr:to>
      <xdr:col>4</xdr:col>
      <xdr:colOff>723899</xdr:colOff>
      <xdr:row>0</xdr:row>
      <xdr:rowOff>358999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9C4077E2-3CA5-44C4-A47C-879017E1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</xdr:colOff>
      <xdr:row>0</xdr:row>
      <xdr:rowOff>209550</xdr:rowOff>
    </xdr:from>
    <xdr:to>
      <xdr:col>19</xdr:col>
      <xdr:colOff>721564</xdr:colOff>
      <xdr:row>47</xdr:row>
      <xdr:rowOff>36104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B014B83F-35C3-2739-303A-11E9AE272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87025" y="209550"/>
          <a:ext cx="6011114" cy="8456204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104775</xdr:rowOff>
    </xdr:from>
    <xdr:to>
      <xdr:col>5</xdr:col>
      <xdr:colOff>3174</xdr:colOff>
      <xdr:row>0</xdr:row>
      <xdr:rowOff>466949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CDE0528C-5AF6-468D-9303-7D087C41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0477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196850</xdr:colOff>
      <xdr:row>0</xdr:row>
      <xdr:rowOff>333375</xdr:rowOff>
    </xdr:from>
    <xdr:to>
      <xdr:col>29</xdr:col>
      <xdr:colOff>186565</xdr:colOff>
      <xdr:row>53</xdr:row>
      <xdr:rowOff>43307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2209C135-81BF-4C6A-8EFB-BB13D9119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84700" y="333375"/>
          <a:ext cx="6082540" cy="9155557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717549</xdr:colOff>
      <xdr:row>0</xdr:row>
      <xdr:rowOff>454249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885858CA-BB7A-43DD-85D9-4E44826C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9525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419100</xdr:colOff>
      <xdr:row>4</xdr:row>
      <xdr:rowOff>114300</xdr:rowOff>
    </xdr:from>
    <xdr:to>
      <xdr:col>19</xdr:col>
      <xdr:colOff>513671</xdr:colOff>
      <xdr:row>52</xdr:row>
      <xdr:rowOff>87865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1D88ED2-0685-C25F-C484-7FB961D98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48950" y="1095375"/>
          <a:ext cx="5428571" cy="827619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209550</xdr:colOff>
      <xdr:row>0</xdr:row>
      <xdr:rowOff>0</xdr:rowOff>
    </xdr:from>
    <xdr:to>
      <xdr:col>29</xdr:col>
      <xdr:colOff>18312</xdr:colOff>
      <xdr:row>54</xdr:row>
      <xdr:rowOff>46469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3F8A55AD-A8FC-44AB-8E67-69819718C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78350" y="0"/>
          <a:ext cx="5904762" cy="9790544"/>
        </a:xfrm>
        <a:prstGeom prst="rect">
          <a:avLst/>
        </a:prstGeom>
      </xdr:spPr>
    </xdr:pic>
    <xdr:clientData/>
  </xdr:twoCellAnchor>
  <xdr:twoCellAnchor editAs="oneCell">
    <xdr:from>
      <xdr:col>12</xdr:col>
      <xdr:colOff>628650</xdr:colOff>
      <xdr:row>0</xdr:row>
      <xdr:rowOff>501650</xdr:rowOff>
    </xdr:from>
    <xdr:to>
      <xdr:col>20</xdr:col>
      <xdr:colOff>342174</xdr:colOff>
      <xdr:row>49</xdr:row>
      <xdr:rowOff>52915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DB0F25CC-8B2B-E4C9-35D5-32674AFEA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03100" y="501650"/>
          <a:ext cx="5809524" cy="829521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0</xdr:row>
      <xdr:rowOff>133350</xdr:rowOff>
    </xdr:from>
    <xdr:to>
      <xdr:col>4</xdr:col>
      <xdr:colOff>723899</xdr:colOff>
      <xdr:row>0</xdr:row>
      <xdr:rowOff>492349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6C33D9FF-18E3-4016-A01A-7A98C72C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335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18</xdr:col>
      <xdr:colOff>673939</xdr:colOff>
      <xdr:row>49</xdr:row>
      <xdr:rowOff>86895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963E3F1-BC76-32FB-1002-64DD91993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161925"/>
          <a:ext cx="6011114" cy="838317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0</xdr:row>
      <xdr:rowOff>0</xdr:rowOff>
    </xdr:from>
    <xdr:to>
      <xdr:col>4</xdr:col>
      <xdr:colOff>723899</xdr:colOff>
      <xdr:row>0</xdr:row>
      <xdr:rowOff>358999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1E36507B-8638-4699-B054-B3B0C8D0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18</xdr:col>
      <xdr:colOff>675524</xdr:colOff>
      <xdr:row>54</xdr:row>
      <xdr:rowOff>114315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5985ADA2-15BE-4E55-A0AD-102AA117E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0"/>
          <a:ext cx="6009524" cy="9274190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0</xdr:row>
      <xdr:rowOff>85725</xdr:rowOff>
    </xdr:from>
    <xdr:to>
      <xdr:col>4</xdr:col>
      <xdr:colOff>723899</xdr:colOff>
      <xdr:row>0</xdr:row>
      <xdr:rowOff>444724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E2C8653C-6E35-4F7C-9450-1E9AC2788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8572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285750</xdr:colOff>
      <xdr:row>0</xdr:row>
      <xdr:rowOff>196850</xdr:rowOff>
    </xdr:from>
    <xdr:to>
      <xdr:col>28</xdr:col>
      <xdr:colOff>240544</xdr:colOff>
      <xdr:row>56</xdr:row>
      <xdr:rowOff>119500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1FA7F1B4-3800-44D4-B0EA-B04D5626A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750" y="196850"/>
          <a:ext cx="6050794" cy="97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0</xdr:row>
      <xdr:rowOff>0</xdr:rowOff>
    </xdr:from>
    <xdr:to>
      <xdr:col>4</xdr:col>
      <xdr:colOff>704849</xdr:colOff>
      <xdr:row>0</xdr:row>
      <xdr:rowOff>358999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DA132530-9727-4373-BC27-F349ABEB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466725</xdr:colOff>
      <xdr:row>1</xdr:row>
      <xdr:rowOff>47625</xdr:rowOff>
    </xdr:from>
    <xdr:to>
      <xdr:col>19</xdr:col>
      <xdr:colOff>580344</xdr:colOff>
      <xdr:row>49</xdr:row>
      <xdr:rowOff>75165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09E0B19-85C8-F3A3-CBBB-2BFBD642B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53725" y="485775"/>
          <a:ext cx="5447619" cy="827619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238125</xdr:colOff>
      <xdr:row>0</xdr:row>
      <xdr:rowOff>152400</xdr:rowOff>
    </xdr:from>
    <xdr:to>
      <xdr:col>21</xdr:col>
      <xdr:colOff>237363</xdr:colOff>
      <xdr:row>56</xdr:row>
      <xdr:rowOff>27426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D0A19F7-8AD4-47ED-92B9-A23771757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4125" y="152400"/>
          <a:ext cx="6095238" cy="9761976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95250</xdr:rowOff>
    </xdr:from>
    <xdr:to>
      <xdr:col>4</xdr:col>
      <xdr:colOff>723899</xdr:colOff>
      <xdr:row>0</xdr:row>
      <xdr:rowOff>454249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A399EABD-2E24-4935-BF56-3641A9E9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9525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525651</xdr:colOff>
      <xdr:row>2</xdr:row>
      <xdr:rowOff>1</xdr:rowOff>
    </xdr:from>
    <xdr:to>
      <xdr:col>24</xdr:col>
      <xdr:colOff>456451</xdr:colOff>
      <xdr:row>51</xdr:row>
      <xdr:rowOff>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A198EE69-DFFC-4B0C-B508-996DBE32C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9651" y="323851"/>
          <a:ext cx="5264800" cy="8629650"/>
        </a:xfrm>
        <a:prstGeom prst="rect">
          <a:avLst/>
        </a:prstGeom>
      </xdr:spPr>
    </xdr:pic>
    <xdr:clientData/>
  </xdr:twoCellAnchor>
  <xdr:twoCellAnchor editAs="oneCell">
    <xdr:from>
      <xdr:col>11</xdr:col>
      <xdr:colOff>494307</xdr:colOff>
      <xdr:row>1</xdr:row>
      <xdr:rowOff>142875</xdr:rowOff>
    </xdr:from>
    <xdr:to>
      <xdr:col>19</xdr:col>
      <xdr:colOff>464340</xdr:colOff>
      <xdr:row>50</xdr:row>
      <xdr:rowOff>85725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0A919BD7-6A54-FEAA-E0B6-FF149BD0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00232" y="304800"/>
          <a:ext cx="6069208" cy="837882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85725</xdr:rowOff>
    </xdr:from>
    <xdr:to>
      <xdr:col>4</xdr:col>
      <xdr:colOff>723899</xdr:colOff>
      <xdr:row>0</xdr:row>
      <xdr:rowOff>444724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336773F2-110F-487E-ADA1-2960D973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8572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438150</xdr:colOff>
      <xdr:row>1</xdr:row>
      <xdr:rowOff>47625</xdr:rowOff>
    </xdr:from>
    <xdr:to>
      <xdr:col>19</xdr:col>
      <xdr:colOff>45246</xdr:colOff>
      <xdr:row>48</xdr:row>
      <xdr:rowOff>26518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7BEF4C9-FEB2-0D72-4547-E43084730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2175" y="209550"/>
          <a:ext cx="5706271" cy="7906868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0</xdr:row>
      <xdr:rowOff>19050</xdr:rowOff>
    </xdr:from>
    <xdr:to>
      <xdr:col>4</xdr:col>
      <xdr:colOff>723899</xdr:colOff>
      <xdr:row>0</xdr:row>
      <xdr:rowOff>378049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59DD3484-9C4E-4BCC-9E98-3D3A719A6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905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425450</xdr:colOff>
      <xdr:row>2</xdr:row>
      <xdr:rowOff>152400</xdr:rowOff>
    </xdr:from>
    <xdr:to>
      <xdr:col>19</xdr:col>
      <xdr:colOff>316752</xdr:colOff>
      <xdr:row>54</xdr:row>
      <xdr:rowOff>30605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D678287F-E3A3-4E14-AC46-A175D66CE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7450" y="476250"/>
          <a:ext cx="5987302" cy="895553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0</xdr:row>
      <xdr:rowOff>47625</xdr:rowOff>
    </xdr:from>
    <xdr:to>
      <xdr:col>4</xdr:col>
      <xdr:colOff>723899</xdr:colOff>
      <xdr:row>0</xdr:row>
      <xdr:rowOff>406624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F14C0D3-65EC-4AE2-AA69-4BBFCEEF4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762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571500</xdr:colOff>
      <xdr:row>1</xdr:row>
      <xdr:rowOff>123825</xdr:rowOff>
    </xdr:from>
    <xdr:to>
      <xdr:col>23</xdr:col>
      <xdr:colOff>647700</xdr:colOff>
      <xdr:row>41</xdr:row>
      <xdr:rowOff>93964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5AD074E4-CE60-4BDB-8086-A36A0A3AE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0" y="285750"/>
          <a:ext cx="4648200" cy="6932914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0</xdr:row>
      <xdr:rowOff>95250</xdr:rowOff>
    </xdr:from>
    <xdr:to>
      <xdr:col>19</xdr:col>
      <xdr:colOff>570763</xdr:colOff>
      <xdr:row>51</xdr:row>
      <xdr:rowOff>68695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DA84F09-DC78-4DED-AA50-1F98A208B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53525" y="95250"/>
          <a:ext cx="5895238" cy="904124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123825</xdr:rowOff>
    </xdr:from>
    <xdr:to>
      <xdr:col>4</xdr:col>
      <xdr:colOff>723899</xdr:colOff>
      <xdr:row>0</xdr:row>
      <xdr:rowOff>482824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BD327981-4E52-45EF-BF98-DDC25A7C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2382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238125</xdr:colOff>
      <xdr:row>0</xdr:row>
      <xdr:rowOff>0</xdr:rowOff>
    </xdr:from>
    <xdr:to>
      <xdr:col>19</xdr:col>
      <xdr:colOff>169117</xdr:colOff>
      <xdr:row>47</xdr:row>
      <xdr:rowOff>29761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36D63918-9EDC-4D38-8737-A1F74054D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0125" y="0"/>
          <a:ext cx="6026992" cy="8389536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180975</xdr:rowOff>
    </xdr:from>
    <xdr:to>
      <xdr:col>4</xdr:col>
      <xdr:colOff>723899</xdr:colOff>
      <xdr:row>0</xdr:row>
      <xdr:rowOff>539974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5BC7F84F-3597-404A-84CB-0380E071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8097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733425</xdr:colOff>
      <xdr:row>1</xdr:row>
      <xdr:rowOff>47625</xdr:rowOff>
    </xdr:from>
    <xdr:to>
      <xdr:col>18</xdr:col>
      <xdr:colOff>343696</xdr:colOff>
      <xdr:row>47</xdr:row>
      <xdr:rowOff>1111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3FF0B91D-0B57-A2BD-D3F0-37E6771AE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3425" y="209550"/>
          <a:ext cx="5706271" cy="7964011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114300</xdr:rowOff>
    </xdr:from>
    <xdr:to>
      <xdr:col>4</xdr:col>
      <xdr:colOff>723899</xdr:colOff>
      <xdr:row>0</xdr:row>
      <xdr:rowOff>473299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C865F5-0B87-4332-81D0-02BBDC1E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430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15875</xdr:colOff>
      <xdr:row>0</xdr:row>
      <xdr:rowOff>0</xdr:rowOff>
    </xdr:from>
    <xdr:to>
      <xdr:col>20</xdr:col>
      <xdr:colOff>11939</xdr:colOff>
      <xdr:row>49</xdr:row>
      <xdr:rowOff>103631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D335DA3D-49FB-4569-8E87-8AF5B89E2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3325" y="0"/>
          <a:ext cx="6088889" cy="8946006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0</xdr:row>
      <xdr:rowOff>57150</xdr:rowOff>
    </xdr:from>
    <xdr:to>
      <xdr:col>4</xdr:col>
      <xdr:colOff>723899</xdr:colOff>
      <xdr:row>0</xdr:row>
      <xdr:rowOff>416149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827BC933-37D8-4D44-B9D0-CC8C4AD7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5715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609600</xdr:colOff>
      <xdr:row>0</xdr:row>
      <xdr:rowOff>0</xdr:rowOff>
    </xdr:from>
    <xdr:to>
      <xdr:col>19</xdr:col>
      <xdr:colOff>551695</xdr:colOff>
      <xdr:row>51</xdr:row>
      <xdr:rowOff>30602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98D7D6F5-AAD3-411C-AE67-149C9B093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3175" y="0"/>
          <a:ext cx="6038095" cy="8961877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0</xdr:row>
      <xdr:rowOff>9525</xdr:rowOff>
    </xdr:from>
    <xdr:to>
      <xdr:col>4</xdr:col>
      <xdr:colOff>723899</xdr:colOff>
      <xdr:row>0</xdr:row>
      <xdr:rowOff>368524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0F9EDA40-AA91-4C70-A87E-70E4DDF5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52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140493</xdr:colOff>
      <xdr:row>0</xdr:row>
      <xdr:rowOff>0</xdr:rowOff>
    </xdr:from>
    <xdr:to>
      <xdr:col>37</xdr:col>
      <xdr:colOff>1560</xdr:colOff>
      <xdr:row>49</xdr:row>
      <xdr:rowOff>85725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12C8645-5BC8-450D-AF1D-E953CA7D7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71968" y="0"/>
          <a:ext cx="5918967" cy="8963025"/>
        </a:xfrm>
        <a:prstGeom prst="rect">
          <a:avLst/>
        </a:prstGeom>
      </xdr:spPr>
    </xdr:pic>
    <xdr:clientData/>
  </xdr:twoCellAnchor>
  <xdr:twoCellAnchor editAs="oneCell">
    <xdr:from>
      <xdr:col>22</xdr:col>
      <xdr:colOff>123826</xdr:colOff>
      <xdr:row>0</xdr:row>
      <xdr:rowOff>0</xdr:rowOff>
    </xdr:from>
    <xdr:to>
      <xdr:col>30</xdr:col>
      <xdr:colOff>16712</xdr:colOff>
      <xdr:row>50</xdr:row>
      <xdr:rowOff>96446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F8C1BAC4-9DF8-40B0-85ED-EFF416403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21301" y="0"/>
          <a:ext cx="5988886" cy="9164246"/>
        </a:xfrm>
        <a:prstGeom prst="rect">
          <a:avLst/>
        </a:prstGeom>
      </xdr:spPr>
    </xdr:pic>
    <xdr:clientData/>
  </xdr:twoCellAnchor>
  <xdr:twoCellAnchor editAs="oneCell">
    <xdr:from>
      <xdr:col>19</xdr:col>
      <xdr:colOff>238126</xdr:colOff>
      <xdr:row>0</xdr:row>
      <xdr:rowOff>0</xdr:rowOff>
    </xdr:from>
    <xdr:to>
      <xdr:col>26</xdr:col>
      <xdr:colOff>456507</xdr:colOff>
      <xdr:row>44</xdr:row>
      <xdr:rowOff>151390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59893F5-01F4-D2AD-87C5-AC94CEF7A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849601" y="0"/>
          <a:ext cx="5552381" cy="8076190"/>
        </a:xfrm>
        <a:prstGeom prst="rect">
          <a:avLst/>
        </a:prstGeom>
      </xdr:spPr>
    </xdr:pic>
    <xdr:clientData/>
  </xdr:twoCellAnchor>
  <xdr:twoCellAnchor editAs="oneCell">
    <xdr:from>
      <xdr:col>11</xdr:col>
      <xdr:colOff>695325</xdr:colOff>
      <xdr:row>0</xdr:row>
      <xdr:rowOff>0</xdr:rowOff>
    </xdr:from>
    <xdr:to>
      <xdr:col>19</xdr:col>
      <xdr:colOff>151706</xdr:colOff>
      <xdr:row>44</xdr:row>
      <xdr:rowOff>151390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D7759CC8-9F70-D33C-3E7E-EC5C88421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10800" y="0"/>
          <a:ext cx="5552381" cy="80761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676274</xdr:colOff>
      <xdr:row>0</xdr:row>
      <xdr:rowOff>358999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173A0BE7-BB26-4C61-BDBD-7E4B85EF5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485775</xdr:colOff>
      <xdr:row>0</xdr:row>
      <xdr:rowOff>0</xdr:rowOff>
    </xdr:from>
    <xdr:to>
      <xdr:col>20</xdr:col>
      <xdr:colOff>354855</xdr:colOff>
      <xdr:row>53</xdr:row>
      <xdr:rowOff>94102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77BDA5F0-DDBC-4E95-BC86-74964C24C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9775" y="0"/>
          <a:ext cx="5961905" cy="9088877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0</xdr:row>
      <xdr:rowOff>0</xdr:rowOff>
    </xdr:from>
    <xdr:to>
      <xdr:col>4</xdr:col>
      <xdr:colOff>723899</xdr:colOff>
      <xdr:row>0</xdr:row>
      <xdr:rowOff>358999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201D5497-FC17-4777-81B6-9B574050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0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713849</xdr:colOff>
      <xdr:row>0</xdr:row>
      <xdr:rowOff>7949</xdr:rowOff>
    </xdr:from>
    <xdr:to>
      <xdr:col>39</xdr:col>
      <xdr:colOff>704324</xdr:colOff>
      <xdr:row>45</xdr:row>
      <xdr:rowOff>35305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89E4369-FAD8-4915-A76B-E7A177A83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7987" y="7949"/>
          <a:ext cx="5355130" cy="8232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372241</xdr:colOff>
      <xdr:row>0</xdr:row>
      <xdr:rowOff>0</xdr:rowOff>
    </xdr:from>
    <xdr:to>
      <xdr:col>20</xdr:col>
      <xdr:colOff>288825</xdr:colOff>
      <xdr:row>50</xdr:row>
      <xdr:rowOff>142275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CB53B5F2-9F55-47A8-9B24-472C87160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68793" y="0"/>
          <a:ext cx="6047619" cy="9160480"/>
        </a:xfrm>
        <a:prstGeom prst="rect">
          <a:avLst/>
        </a:prstGeom>
      </xdr:spPr>
    </xdr:pic>
    <xdr:clientData/>
  </xdr:twoCellAnchor>
  <xdr:twoCellAnchor editAs="oneCell">
    <xdr:from>
      <xdr:col>4</xdr:col>
      <xdr:colOff>32845</xdr:colOff>
      <xdr:row>0</xdr:row>
      <xdr:rowOff>54742</xdr:rowOff>
    </xdr:from>
    <xdr:to>
      <xdr:col>4</xdr:col>
      <xdr:colOff>709119</xdr:colOff>
      <xdr:row>0</xdr:row>
      <xdr:rowOff>413741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81A64EDB-7546-4935-8784-9A469A48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362" y="54742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742950</xdr:colOff>
      <xdr:row>0</xdr:row>
      <xdr:rowOff>0</xdr:rowOff>
    </xdr:from>
    <xdr:to>
      <xdr:col>19</xdr:col>
      <xdr:colOff>437426</xdr:colOff>
      <xdr:row>48</xdr:row>
      <xdr:rowOff>134452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53F3D1B-B59E-4C26-AFF2-5C7717A3D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24950" y="0"/>
          <a:ext cx="5790476" cy="8904736"/>
        </a:xfrm>
        <a:prstGeom prst="rect">
          <a:avLst/>
        </a:prstGeom>
      </xdr:spPr>
    </xdr:pic>
    <xdr:clientData/>
  </xdr:twoCellAnchor>
  <xdr:twoCellAnchor editAs="oneCell">
    <xdr:from>
      <xdr:col>4</xdr:col>
      <xdr:colOff>56029</xdr:colOff>
      <xdr:row>0</xdr:row>
      <xdr:rowOff>123265</xdr:rowOff>
    </xdr:from>
    <xdr:to>
      <xdr:col>4</xdr:col>
      <xdr:colOff>722778</xdr:colOff>
      <xdr:row>0</xdr:row>
      <xdr:rowOff>482264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2AC7BA3-AB86-421E-9065-68C94A11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029" y="123265"/>
          <a:ext cx="676274" cy="35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0</xdr:row>
      <xdr:rowOff>19050</xdr:rowOff>
    </xdr:from>
    <xdr:to>
      <xdr:col>4</xdr:col>
      <xdr:colOff>742950</xdr:colOff>
      <xdr:row>1</xdr:row>
      <xdr:rowOff>0</xdr:rowOff>
    </xdr:to>
    <xdr:pic>
      <xdr:nvPicPr>
        <xdr:cNvPr id="3" name="Bilde 5" descr="http://demo.datakvalitet.no/nedlast/Leroy.png">
          <a:extLst>
            <a:ext uri="{FF2B5EF4-FFF2-40B4-BE49-F238E27FC236}">
              <a16:creationId xmlns:a16="http://schemas.microsoft.com/office/drawing/2014/main" id="{9F0688CE-AB00-436A-A3CE-D49732926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9050"/>
          <a:ext cx="7524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314325</xdr:colOff>
      <xdr:row>0</xdr:row>
      <xdr:rowOff>25400</xdr:rowOff>
    </xdr:from>
    <xdr:to>
      <xdr:col>19</xdr:col>
      <xdr:colOff>104039</xdr:colOff>
      <xdr:row>52</xdr:row>
      <xdr:rowOff>27434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E5BCB6C-FD75-4F91-A553-FFF0A4F2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96325" y="25400"/>
          <a:ext cx="5885714" cy="8879334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0</xdr:row>
      <xdr:rowOff>19050</xdr:rowOff>
    </xdr:from>
    <xdr:to>
      <xdr:col>4</xdr:col>
      <xdr:colOff>742950</xdr:colOff>
      <xdr:row>1</xdr:row>
      <xdr:rowOff>0</xdr:rowOff>
    </xdr:to>
    <xdr:pic>
      <xdr:nvPicPr>
        <xdr:cNvPr id="2" name="Bilde 5" descr="http://demo.datakvalitet.no/nedlast/Leroy.png">
          <a:extLst>
            <a:ext uri="{FF2B5EF4-FFF2-40B4-BE49-F238E27FC236}">
              <a16:creationId xmlns:a16="http://schemas.microsoft.com/office/drawing/2014/main" id="{E540F62C-81B9-4542-AC30-EAD762B07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9050"/>
          <a:ext cx="7524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17</xdr:col>
      <xdr:colOff>723138</xdr:colOff>
      <xdr:row>51</xdr:row>
      <xdr:rowOff>94101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6CBDD517-FF95-4211-B9B2-48210540F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0" y="0"/>
          <a:ext cx="6095238" cy="9190476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0</xdr:row>
      <xdr:rowOff>19050</xdr:rowOff>
    </xdr:from>
    <xdr:to>
      <xdr:col>4</xdr:col>
      <xdr:colOff>742950</xdr:colOff>
      <xdr:row>1</xdr:row>
      <xdr:rowOff>0</xdr:rowOff>
    </xdr:to>
    <xdr:pic>
      <xdr:nvPicPr>
        <xdr:cNvPr id="2" name="Bilde 5" descr="http://demo.datakvalitet.no/nedlast/Leroy.png">
          <a:extLst>
            <a:ext uri="{FF2B5EF4-FFF2-40B4-BE49-F238E27FC236}">
              <a16:creationId xmlns:a16="http://schemas.microsoft.com/office/drawing/2014/main" id="{05E5AB8B-7EBF-49AC-A77D-C44AE3720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9050"/>
          <a:ext cx="7524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18</xdr:col>
      <xdr:colOff>570762</xdr:colOff>
      <xdr:row>53</xdr:row>
      <xdr:rowOff>132194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52F4EDE8-5B06-47C2-86CC-83903CC76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0" y="0"/>
          <a:ext cx="5904762" cy="9247619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0</xdr:row>
      <xdr:rowOff>19050</xdr:rowOff>
    </xdr:from>
    <xdr:to>
      <xdr:col>4</xdr:col>
      <xdr:colOff>742950</xdr:colOff>
      <xdr:row>1</xdr:row>
      <xdr:rowOff>0</xdr:rowOff>
    </xdr:to>
    <xdr:pic>
      <xdr:nvPicPr>
        <xdr:cNvPr id="6" name="Bilde 5" descr="http://demo.datakvalitet.no/nedlast/Leroy.png">
          <a:extLst>
            <a:ext uri="{FF2B5EF4-FFF2-40B4-BE49-F238E27FC236}">
              <a16:creationId xmlns:a16="http://schemas.microsoft.com/office/drawing/2014/main" id="{74DA57AA-0F0E-4755-A1F6-8BB78B02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9050"/>
          <a:ext cx="7524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0</xdr:row>
      <xdr:rowOff>47625</xdr:rowOff>
    </xdr:from>
    <xdr:to>
      <xdr:col>17</xdr:col>
      <xdr:colOff>561219</xdr:colOff>
      <xdr:row>53</xdr:row>
      <xdr:rowOff>132200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D6AF6D51-7FB4-4A09-B384-033FAF54C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67600" y="47625"/>
          <a:ext cx="6047619" cy="920000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0</xdr:row>
      <xdr:rowOff>19050</xdr:rowOff>
    </xdr:from>
    <xdr:to>
      <xdr:col>4</xdr:col>
      <xdr:colOff>742950</xdr:colOff>
      <xdr:row>1</xdr:row>
      <xdr:rowOff>0</xdr:rowOff>
    </xdr:to>
    <xdr:pic>
      <xdr:nvPicPr>
        <xdr:cNvPr id="2" name="Bilde 5" descr="http://demo.datakvalitet.no/nedlast/Leroy.png">
          <a:extLst>
            <a:ext uri="{FF2B5EF4-FFF2-40B4-BE49-F238E27FC236}">
              <a16:creationId xmlns:a16="http://schemas.microsoft.com/office/drawing/2014/main" id="{91270879-2865-431A-8F6A-8EC1C306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9050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17</xdr:col>
      <xdr:colOff>723140</xdr:colOff>
      <xdr:row>52</xdr:row>
      <xdr:rowOff>103632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49967C46-C748-4FAB-B75B-285A25457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0" y="0"/>
          <a:ext cx="6076190" cy="9142857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409575</xdr:colOff>
      <xdr:row>1</xdr:row>
      <xdr:rowOff>66675</xdr:rowOff>
    </xdr:from>
    <xdr:to>
      <xdr:col>30</xdr:col>
      <xdr:colOff>628650</xdr:colOff>
      <xdr:row>42</xdr:row>
      <xdr:rowOff>104085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A88D107C-8458-4E22-86DA-89EE59782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97575" y="228600"/>
          <a:ext cx="4791075" cy="7238310"/>
        </a:xfrm>
        <a:prstGeom prst="rect">
          <a:avLst/>
        </a:prstGeom>
      </xdr:spPr>
    </xdr:pic>
    <xdr:clientData/>
  </xdr:twoCellAnchor>
  <xdr:twoCellAnchor>
    <xdr:from>
      <xdr:col>3</xdr:col>
      <xdr:colOff>752475</xdr:colOff>
      <xdr:row>0</xdr:row>
      <xdr:rowOff>19050</xdr:rowOff>
    </xdr:from>
    <xdr:to>
      <xdr:col>4</xdr:col>
      <xdr:colOff>742950</xdr:colOff>
      <xdr:row>1</xdr:row>
      <xdr:rowOff>0</xdr:rowOff>
    </xdr:to>
    <xdr:pic>
      <xdr:nvPicPr>
        <xdr:cNvPr id="10" name="Bilde 5" descr="http://demo.datakvalitet.no/nedlast/Leroy.png">
          <a:extLst>
            <a:ext uri="{FF2B5EF4-FFF2-40B4-BE49-F238E27FC236}">
              <a16:creationId xmlns:a16="http://schemas.microsoft.com/office/drawing/2014/main" id="{77E93CA9-6446-470D-8BBB-8E895EF3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9050"/>
          <a:ext cx="7524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581025</xdr:colOff>
      <xdr:row>0</xdr:row>
      <xdr:rowOff>152400</xdr:rowOff>
    </xdr:from>
    <xdr:to>
      <xdr:col>24</xdr:col>
      <xdr:colOff>317540</xdr:colOff>
      <xdr:row>41</xdr:row>
      <xdr:rowOff>152400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465082D7-A675-4C46-901B-7F875F6C2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5025" y="152400"/>
          <a:ext cx="5070515" cy="7172325"/>
        </a:xfrm>
        <a:prstGeom prst="rect">
          <a:avLst/>
        </a:prstGeom>
      </xdr:spPr>
    </xdr:pic>
    <xdr:clientData/>
  </xdr:twoCellAnchor>
  <xdr:twoCellAnchor editAs="oneCell">
    <xdr:from>
      <xdr:col>9</xdr:col>
      <xdr:colOff>638175</xdr:colOff>
      <xdr:row>0</xdr:row>
      <xdr:rowOff>0</xdr:rowOff>
    </xdr:from>
    <xdr:to>
      <xdr:col>17</xdr:col>
      <xdr:colOff>562815</xdr:colOff>
      <xdr:row>49</xdr:row>
      <xdr:rowOff>48825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18F3E6E-4703-49A1-A1F4-0690A8A29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96175" y="0"/>
          <a:ext cx="6020640" cy="8602275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9525</xdr:rowOff>
    </xdr:from>
    <xdr:to>
      <xdr:col>5</xdr:col>
      <xdr:colOff>0</xdr:colOff>
      <xdr:row>0</xdr:row>
      <xdr:rowOff>561975</xdr:rowOff>
    </xdr:to>
    <xdr:pic>
      <xdr:nvPicPr>
        <xdr:cNvPr id="2" name="Bilde 3" descr="http://demo.datakvalitet.no/nedlast/Leroy.png">
          <a:extLst>
            <a:ext uri="{FF2B5EF4-FFF2-40B4-BE49-F238E27FC236}">
              <a16:creationId xmlns:a16="http://schemas.microsoft.com/office/drawing/2014/main" id="{9B1C042A-203B-449F-AEC8-79F92CB13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952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204507</xdr:colOff>
      <xdr:row>3</xdr:row>
      <xdr:rowOff>126626</xdr:rowOff>
    </xdr:from>
    <xdr:to>
      <xdr:col>32</xdr:col>
      <xdr:colOff>137832</xdr:colOff>
      <xdr:row>50</xdr:row>
      <xdr:rowOff>51883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108935AE-252B-4AAD-8FBC-E8061D915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4433" y="630891"/>
          <a:ext cx="5228105" cy="84137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18</xdr:col>
      <xdr:colOff>675524</xdr:colOff>
      <xdr:row>52</xdr:row>
      <xdr:rowOff>53990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0481CD1B-B5C2-4137-A090-7A758099F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82000" y="0"/>
          <a:ext cx="6009524" cy="9238095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0</xdr:row>
      <xdr:rowOff>19050</xdr:rowOff>
    </xdr:from>
    <xdr:to>
      <xdr:col>4</xdr:col>
      <xdr:colOff>742950</xdr:colOff>
      <xdr:row>1</xdr:row>
      <xdr:rowOff>0</xdr:rowOff>
    </xdr:to>
    <xdr:pic>
      <xdr:nvPicPr>
        <xdr:cNvPr id="3" name="Bilde 5" descr="http://demo.datakvalitet.no/nedlast/Leroy.png">
          <a:extLst>
            <a:ext uri="{FF2B5EF4-FFF2-40B4-BE49-F238E27FC236}">
              <a16:creationId xmlns:a16="http://schemas.microsoft.com/office/drawing/2014/main" id="{8F55AB3D-BE73-41EF-8526-072C7A4F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19050"/>
          <a:ext cx="7524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31402</xdr:colOff>
      <xdr:row>0</xdr:row>
      <xdr:rowOff>0</xdr:rowOff>
    </xdr:from>
    <xdr:to>
      <xdr:col>18</xdr:col>
      <xdr:colOff>644653</xdr:colOff>
      <xdr:row>53</xdr:row>
      <xdr:rowOff>71804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A2C6DD3A-456E-4FBF-954F-E41542307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36429" y="0"/>
          <a:ext cx="5961905" cy="92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eiden.no/index.php?pageID=89&amp;page=Neiden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inatur.no/" TargetMode="External"/><Relationship Id="rId7" Type="http://schemas.openxmlformats.org/officeDocument/2006/relationships/hyperlink" Target="https://www.nve.no/vann-vassdrag-og-miljo/verneplan-for-vassdrag/troms-og-finnmark/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www.maalselva.no/" TargetMode="External"/><Relationship Id="rId1" Type="http://schemas.openxmlformats.org/officeDocument/2006/relationships/hyperlink" Target="http://www.reisaelva.no/" TargetMode="External"/><Relationship Id="rId6" Type="http://schemas.openxmlformats.org/officeDocument/2006/relationships/hyperlink" Target="https://www.barentswatch.no/fiskehelse" TargetMode="External"/><Relationship Id="rId11" Type="http://schemas.openxmlformats.org/officeDocument/2006/relationships/hyperlink" Target="https://brage.nina.no/nina-xmlui/handle/11250/3134162" TargetMode="External"/><Relationship Id="rId5" Type="http://schemas.openxmlformats.org/officeDocument/2006/relationships/hyperlink" Target="http://www.imr.no/temasider/akvakultur/nb-no" TargetMode="External"/><Relationship Id="rId10" Type="http://schemas.openxmlformats.org/officeDocument/2006/relationships/hyperlink" Target="https://www.hi.no/templates/reporteditor/report-pdf?id=102839&amp;12358412" TargetMode="External"/><Relationship Id="rId4" Type="http://schemas.openxmlformats.org/officeDocument/2006/relationships/hyperlink" Target="http://www.lakseelver.no/" TargetMode="External"/><Relationship Id="rId9" Type="http://schemas.openxmlformats.org/officeDocument/2006/relationships/hyperlink" Target="https://jakobselva.no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barentswatch.no/fiskehelse/locality/33777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barentswatch.no/fiskehelse/locality/27476/2019/6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barentswatch.no/fiskehelse/locality/34457/2019/6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barentswatch.no/fiskehelse/locality/10735/2019/6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ww.barentswatch.no/fiskehelse/locality/25855/2019/6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barentswatch.no/fiskehelse/locality/29476/2020/9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arentswatch.no/fiskehelse/locality/10754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www.barentswatch.no/fiskehelse/locality/10753/2019/6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www.barentswatch.no/fiskehelse/locality/10747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www.barentswatch.no/fiskehelse/locality/45083/2024/14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s://www.barentswatch.no/fiskehelse/locality/16736/2019/6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https://www.barentswatch.no/fiskehelse/locality/13865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s://www.barentswatch.no/fiskehelse/locality/16255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www.barentswatch.no/fiskehelse/locality/35597/2019/6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hyperlink" Target="https://www.barentswatch.no/fiskehelse/locality/31457/2019/6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hyperlink" Target="https://www.barentswatch.no/fiskehelse/locality/10735/2019/6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hyperlink" Target="https://www.barentswatch.no/fiskehelse/locality/10759/2019/6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s://www.barentswatch.no/fiskehelse/locality/10734/2019/6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hyperlink" Target="https://www.barentswatch.no/fiskehelse/locality/10757/2019/6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hyperlink" Target="https://www.barentswatch.no/fiskehelse/locality/36257/2020/3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hyperlink" Target="https://www.barentswatch.no/fiskehelse/locality/13691/2021/17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hyperlink" Target="https://www.barentswatch.no/fiskehelse/locality/27476/2019/6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arentswatch.no/fiskehelse/locality/33777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arentswatch.no/fiskehelse/locality/15957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hyperlink" Target="https://www.barentswatch.no/fiskehelse/locality/34457/2019/6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hyperlink" Target="https://www.barentswatch.no/fiskehelse/locality/29476/2020/9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hyperlink" Target="https://www.barentswatch.no/fiskehelse/locality/13518/2019/6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s://www.barentswatch.no/fiskehelse/locality/10735/2019/6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hyperlink" Target="https://www.barentswatch.no/fiskehelse/locality/10747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hyperlink" Target="https://www.barentswatch.no/fiskehelse/locality/13865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hyperlink" Target="https://www.barentswatch.no/fiskehelse/locality/16255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hyperlink" Target="https://www.barentswatch.no/fiskehelse/locality/10753/2019/6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s://www.barentswatch.no/fiskehelse/locality/35597/2019/6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5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arentswatch.no/fiskehelse/locality/45083/2024/14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6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arentswatch.no/fiskehelse/locality/31457/2019/6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7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arentswatch.no/fiskehelse/locality/16736/2019/6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hyperlink" Target="https://www.barentswatch.no/fiskehelse/locality/10734/2019/6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s://www.barentswatch.no/fiskehelse/locality/10735/2019/6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hyperlink" Target="https://www.barentswatch.no/fiskehelse/locality/27476/2019/6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1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arentswatch.no/fiskehelse/locality/33777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2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arentswatch.no/fiskehelse/locality/10757/2019/6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3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arentswatch.no/fiskehelse/locality/36257/2020/3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hyperlink" Target="https://www.barentswatch.no/fiskehelse/locality/29416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hyperlink" Target="https://www.barentswatch.no/fiskehelse/locality/10735/2019/6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hyperlink" Target="https://www.barentswatch.no/fiskehelse/locality/10759/2019/6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hyperlink" Target="https://www.barentswatch.no/fiskehelse/locality/34457/2019/6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hyperlink" Target="https://www.barentswatch.no/fiskehelse/locality/25855/2019/6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9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arentswatch.no/fiskehelse/locality/13865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hyperlink" Target="https://www.barentswatch.no/fiskehelse/locality/13518/2019/6" TargetMode="Externa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hyperlink" Target="https://www.barentswatch.no/fiskehelse/locality/16736/2019/6" TargetMode="Externa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2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arentswatch.no/fiskehelse/locality/10754" TargetMode="Externa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hyperlink" Target="https://www.barentswatch.no/fiskehelse/locality/16255" TargetMode="Externa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4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arentswatch.no/fiskehelse/locality/15657/2019/6" TargetMode="External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5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arentswatch.no/fiskehelse/locality/31457/2019/6" TargetMode="External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hyperlink" Target="https://www.barentswatch.no/fiskehelse/locality/10734/2019/6" TargetMode="Externa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hyperlink" Target="https://www.barentswatch.no/fiskehelse/locality/13691/2021/17" TargetMode="Externa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hyperlink" Target="https://www.barentswatch.no/fiskehelse/locality/10747" TargetMode="Externa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hyperlink" Target="https://www.barentswatch.no/fiskehelse/locality/10753/2019/6" TargetMode="External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0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arentswatch.no/fiskehelse/locality/15957" TargetMode="Externa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1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barentswatch.no/fiskehelse/locality/34457/2019/6" TargetMode="External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2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barentswatch.no/fiskehelse/locality/36257/2020/3" TargetMode="Externa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hyperlink" Target="https://www.barentswatch.no/fiskehelse/locality/10759/2019/6" TargetMode="Externa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hyperlink" Target="https://www.barentswatch.no/fiskehelse/locality/10757/2019/6" TargetMode="Externa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hyperlink" Target="https://www.barentswatch.no/fiskehelse/locality/10735/2019/6" TargetMode="Externa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hyperlink" Target="https://www.barentswatch.no/fiskehelse/locality/10735/2019/6" TargetMode="External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hyperlink" Target="https://www.barentswatch.no/fiskehelse/locality/29476/2020/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opLeftCell="A11" workbookViewId="0">
      <selection activeCell="E15" sqref="E15"/>
    </sheetView>
  </sheetViews>
  <sheetFormatPr defaultColWidth="10.85546875" defaultRowHeight="12.75"/>
  <cols>
    <col min="1" max="1" width="20.28515625" customWidth="1"/>
    <col min="2" max="2" width="28" customWidth="1"/>
  </cols>
  <sheetData>
    <row r="1" spans="1:3" ht="44.25" customHeight="1">
      <c r="A1" s="24" t="s">
        <v>0</v>
      </c>
      <c r="B1" s="48">
        <v>46279</v>
      </c>
    </row>
    <row r="3" spans="1:3">
      <c r="A3" s="24" t="s">
        <v>1</v>
      </c>
    </row>
    <row r="4" spans="1:3">
      <c r="A4" s="4" t="s">
        <v>2</v>
      </c>
      <c r="B4" s="4" t="s">
        <v>3</v>
      </c>
    </row>
    <row r="5" spans="1:3">
      <c r="A5" s="4" t="s">
        <v>4</v>
      </c>
      <c r="B5" s="4" t="s">
        <v>5</v>
      </c>
    </row>
    <row r="6" spans="1:3">
      <c r="A6" s="4" t="s">
        <v>6</v>
      </c>
      <c r="B6" s="4" t="s">
        <v>5</v>
      </c>
    </row>
    <row r="7" spans="1:3">
      <c r="A7" s="4" t="s">
        <v>7</v>
      </c>
      <c r="B7" s="4" t="s">
        <v>5</v>
      </c>
    </row>
    <row r="8" spans="1:3">
      <c r="A8" s="4" t="s">
        <v>8</v>
      </c>
      <c r="B8" s="4" t="s">
        <v>5</v>
      </c>
    </row>
    <row r="9" spans="1:3">
      <c r="A9" s="4" t="s">
        <v>9</v>
      </c>
      <c r="B9" s="4" t="s">
        <v>5</v>
      </c>
    </row>
    <row r="10" spans="1:3" ht="12" customHeight="1">
      <c r="A10" s="4" t="s">
        <v>10</v>
      </c>
      <c r="B10" s="4" t="s">
        <v>5</v>
      </c>
      <c r="C10" s="4"/>
    </row>
    <row r="11" spans="1:3">
      <c r="A11" s="4" t="s">
        <v>11</v>
      </c>
      <c r="B11" s="4" t="s">
        <v>12</v>
      </c>
    </row>
    <row r="12" spans="1:3">
      <c r="A12" s="4" t="s">
        <v>13</v>
      </c>
      <c r="B12" s="4" t="s">
        <v>14</v>
      </c>
    </row>
    <row r="13" spans="1:3">
      <c r="A13" s="4" t="s">
        <v>15</v>
      </c>
      <c r="B13" s="4" t="s">
        <v>16</v>
      </c>
    </row>
    <row r="14" spans="1:3">
      <c r="A14" s="4" t="s">
        <v>17</v>
      </c>
      <c r="B14" s="4" t="s">
        <v>16</v>
      </c>
    </row>
    <row r="15" spans="1:3">
      <c r="A15" s="4" t="s">
        <v>18</v>
      </c>
      <c r="B15" s="4" t="s">
        <v>16</v>
      </c>
    </row>
    <row r="16" spans="1:3">
      <c r="A16" t="s">
        <v>19</v>
      </c>
      <c r="B16" t="s">
        <v>16</v>
      </c>
    </row>
    <row r="17" spans="1:3" ht="12" customHeight="1">
      <c r="A17" s="4" t="s">
        <v>20</v>
      </c>
      <c r="B17" s="4" t="s">
        <v>21</v>
      </c>
      <c r="C17" s="4"/>
    </row>
    <row r="18" spans="1:3" ht="12" customHeight="1">
      <c r="A18" s="4" t="s">
        <v>22</v>
      </c>
      <c r="B18" s="4" t="s">
        <v>21</v>
      </c>
      <c r="C18" s="4"/>
    </row>
    <row r="19" spans="1:3" ht="12" customHeight="1">
      <c r="A19" s="4" t="s">
        <v>23</v>
      </c>
      <c r="B19" s="4" t="s">
        <v>21</v>
      </c>
      <c r="C19" s="4"/>
    </row>
    <row r="20" spans="1:3" ht="12" customHeight="1">
      <c r="A20" s="4" t="s">
        <v>24</v>
      </c>
      <c r="B20" s="4" t="s">
        <v>21</v>
      </c>
    </row>
    <row r="21" spans="1:3" ht="12" customHeight="1">
      <c r="A21" s="4" t="s">
        <v>25</v>
      </c>
      <c r="B21" s="4" t="s">
        <v>3</v>
      </c>
    </row>
    <row r="22" spans="1:3" ht="12" customHeight="1">
      <c r="A22" s="4" t="s">
        <v>26</v>
      </c>
      <c r="B22" s="4" t="s">
        <v>27</v>
      </c>
    </row>
    <row r="23" spans="1:3">
      <c r="A23" s="4"/>
    </row>
    <row r="24" spans="1:3">
      <c r="A24" s="4"/>
      <c r="B24" s="4"/>
    </row>
    <row r="25" spans="1:3" ht="12" customHeight="1">
      <c r="A25" s="24" t="s">
        <v>28</v>
      </c>
    </row>
    <row r="26" spans="1:3">
      <c r="A26" s="4" t="s">
        <v>29</v>
      </c>
      <c r="B26" s="4" t="s">
        <v>16</v>
      </c>
    </row>
    <row r="27" spans="1:3">
      <c r="A27" s="4" t="s">
        <v>30</v>
      </c>
      <c r="B27" s="4" t="s">
        <v>21</v>
      </c>
      <c r="C27" s="75"/>
    </row>
    <row r="28" spans="1:3">
      <c r="A28" s="4" t="s">
        <v>31</v>
      </c>
      <c r="B28" s="4" t="s">
        <v>16</v>
      </c>
      <c r="C28" s="4"/>
    </row>
    <row r="29" spans="1:3">
      <c r="A29" s="4" t="s">
        <v>32</v>
      </c>
      <c r="B29" s="4" t="s">
        <v>5</v>
      </c>
    </row>
    <row r="30" spans="1:3" ht="12" customHeight="1"/>
    <row r="31" spans="1:3">
      <c r="A31" s="24" t="s">
        <v>33</v>
      </c>
      <c r="B31" s="24"/>
    </row>
    <row r="32" spans="1:3">
      <c r="A32" t="s">
        <v>34</v>
      </c>
      <c r="B32" t="s">
        <v>3</v>
      </c>
    </row>
    <row r="33" spans="1:2">
      <c r="A33" t="s">
        <v>35</v>
      </c>
      <c r="B33" t="s">
        <v>21</v>
      </c>
    </row>
    <row r="34" spans="1:2">
      <c r="A34" t="s">
        <v>30</v>
      </c>
      <c r="B34" t="s">
        <v>27</v>
      </c>
    </row>
    <row r="35" spans="1:2">
      <c r="A35" t="s">
        <v>36</v>
      </c>
      <c r="B35" t="s">
        <v>5</v>
      </c>
    </row>
    <row r="36" spans="1:2">
      <c r="A36" s="4" t="s">
        <v>37</v>
      </c>
      <c r="B36" s="4" t="s">
        <v>3</v>
      </c>
    </row>
  </sheetData>
  <phoneticPr fontId="11" type="noConversion"/>
  <pageMargins left="0.7" right="0.7" top="0.75" bottom="0.75" header="0.3" footer="0.3"/>
  <pageSetup paperSize="9" orientation="portrait" r:id="rId1"/>
  <headerFooter>
    <oddHeader>&amp;L&amp;"Aptos"&amp;10&amp;K000000 Yellow - Business use&amp;1#_x000D_</oddHeader>
    <oddFooter>&amp;L_x000D_&amp;1#&amp;"Aptos"&amp;10&amp;K000000 Yellow - Business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topLeftCell="A6" workbookViewId="0">
      <selection activeCell="F25" sqref="F25"/>
    </sheetView>
  </sheetViews>
  <sheetFormatPr defaultColWidth="10.85546875" defaultRowHeight="12.75"/>
  <cols>
    <col min="1" max="1" width="25" customWidth="1"/>
  </cols>
  <sheetData>
    <row r="1" spans="1:7" ht="44.25" customHeight="1"/>
    <row r="2" spans="1:7">
      <c r="A2" s="222" t="s">
        <v>38</v>
      </c>
      <c r="B2" s="222"/>
      <c r="C2" s="222"/>
      <c r="D2" s="222"/>
      <c r="E2" s="222"/>
      <c r="F2" s="222"/>
      <c r="G2" s="222"/>
    </row>
    <row r="4" spans="1:7">
      <c r="A4" s="4" t="s">
        <v>39</v>
      </c>
      <c r="B4" s="4" t="s">
        <v>40</v>
      </c>
    </row>
    <row r="5" spans="1:7">
      <c r="A5" s="4" t="s">
        <v>41</v>
      </c>
      <c r="B5" s="4" t="s">
        <v>42</v>
      </c>
    </row>
    <row r="6" spans="1:7">
      <c r="A6" s="4" t="s">
        <v>43</v>
      </c>
      <c r="B6" s="4" t="s">
        <v>42</v>
      </c>
      <c r="C6" s="5"/>
    </row>
    <row r="7" spans="1:7">
      <c r="A7" s="4" t="s">
        <v>44</v>
      </c>
      <c r="B7" s="4" t="s">
        <v>45</v>
      </c>
    </row>
    <row r="8" spans="1:7">
      <c r="A8" s="4" t="s">
        <v>46</v>
      </c>
      <c r="B8" s="4" t="s">
        <v>45</v>
      </c>
    </row>
    <row r="9" spans="1:7">
      <c r="A9" s="4" t="s">
        <v>47</v>
      </c>
      <c r="B9" s="4" t="s">
        <v>45</v>
      </c>
    </row>
    <row r="10" spans="1:7">
      <c r="A10" s="4" t="s">
        <v>48</v>
      </c>
      <c r="B10" s="4" t="s">
        <v>49</v>
      </c>
    </row>
    <row r="11" spans="1:7">
      <c r="A11" s="4" t="s">
        <v>50</v>
      </c>
      <c r="B11" s="4" t="s">
        <v>49</v>
      </c>
    </row>
    <row r="12" spans="1:7">
      <c r="A12" s="4" t="s">
        <v>51</v>
      </c>
      <c r="B12" s="4" t="s">
        <v>52</v>
      </c>
    </row>
    <row r="13" spans="1:7">
      <c r="A13" s="4" t="s">
        <v>53</v>
      </c>
      <c r="B13" s="4" t="s">
        <v>54</v>
      </c>
    </row>
    <row r="14" spans="1:7">
      <c r="A14" s="4" t="s">
        <v>55</v>
      </c>
      <c r="B14" s="4" t="s">
        <v>54</v>
      </c>
    </row>
    <row r="15" spans="1:7">
      <c r="A15" s="4" t="s">
        <v>56</v>
      </c>
      <c r="B15" s="4" t="s">
        <v>54</v>
      </c>
    </row>
    <row r="16" spans="1:7">
      <c r="A16" s="4" t="s">
        <v>57</v>
      </c>
      <c r="B16" s="4" t="s">
        <v>54</v>
      </c>
    </row>
    <row r="17" spans="1:2">
      <c r="A17" s="4" t="s">
        <v>58</v>
      </c>
      <c r="B17" s="4" t="s">
        <v>59</v>
      </c>
    </row>
    <row r="18" spans="1:2">
      <c r="A18" s="4" t="s">
        <v>60</v>
      </c>
      <c r="B18" s="4" t="s">
        <v>61</v>
      </c>
    </row>
    <row r="19" spans="1:2">
      <c r="A19" s="4" t="s">
        <v>62</v>
      </c>
      <c r="B19" s="4" t="s">
        <v>61</v>
      </c>
    </row>
    <row r="20" spans="1:2">
      <c r="A20" s="4" t="s">
        <v>63</v>
      </c>
      <c r="B20" s="4" t="s">
        <v>61</v>
      </c>
    </row>
    <row r="21" spans="1:2">
      <c r="A21" s="4" t="s">
        <v>64</v>
      </c>
      <c r="B21" s="4" t="s">
        <v>61</v>
      </c>
    </row>
    <row r="22" spans="1:2">
      <c r="A22" s="4" t="s">
        <v>65</v>
      </c>
      <c r="B22" s="4" t="s">
        <v>66</v>
      </c>
    </row>
    <row r="23" spans="1:2">
      <c r="A23" s="4" t="s">
        <v>67</v>
      </c>
      <c r="B23" s="4" t="s">
        <v>66</v>
      </c>
    </row>
    <row r="24" spans="1:2">
      <c r="A24" s="4" t="s">
        <v>68</v>
      </c>
      <c r="B24" s="4" t="s">
        <v>66</v>
      </c>
    </row>
    <row r="25" spans="1:2">
      <c r="A25" s="4" t="s">
        <v>69</v>
      </c>
      <c r="B25" s="4" t="s">
        <v>66</v>
      </c>
    </row>
    <row r="26" spans="1:2">
      <c r="A26" s="4"/>
      <c r="B26" s="4"/>
    </row>
    <row r="27" spans="1:2">
      <c r="A27" s="24" t="s">
        <v>70</v>
      </c>
    </row>
    <row r="28" spans="1:2">
      <c r="A28" s="5" t="s">
        <v>71</v>
      </c>
    </row>
    <row r="29" spans="1:2">
      <c r="A29" s="6" t="s">
        <v>72</v>
      </c>
    </row>
    <row r="30" spans="1:2">
      <c r="A30" s="5" t="s">
        <v>73</v>
      </c>
    </row>
    <row r="31" spans="1:2">
      <c r="A31" s="5" t="s">
        <v>74</v>
      </c>
    </row>
    <row r="32" spans="1:2">
      <c r="A32" s="5" t="s">
        <v>75</v>
      </c>
    </row>
    <row r="33" spans="1:1">
      <c r="A33" s="5" t="s">
        <v>76</v>
      </c>
    </row>
    <row r="34" spans="1:1">
      <c r="A34" s="5" t="s">
        <v>77</v>
      </c>
    </row>
    <row r="35" spans="1:1">
      <c r="A35" s="5"/>
    </row>
    <row r="36" spans="1:1" ht="12" customHeight="1">
      <c r="A36" t="s">
        <v>78</v>
      </c>
    </row>
    <row r="37" spans="1:1">
      <c r="A37" t="s">
        <v>79</v>
      </c>
    </row>
    <row r="38" spans="1:1">
      <c r="A38" s="5" t="s">
        <v>80</v>
      </c>
    </row>
    <row r="41" spans="1:1">
      <c r="A41" s="24" t="s">
        <v>81</v>
      </c>
    </row>
    <row r="42" spans="1:1">
      <c r="A42" s="4" t="s">
        <v>82</v>
      </c>
    </row>
    <row r="44" spans="1:1">
      <c r="A44" s="4" t="s">
        <v>83</v>
      </c>
    </row>
    <row r="46" spans="1:1">
      <c r="A46" s="24" t="s">
        <v>84</v>
      </c>
    </row>
    <row r="47" spans="1:1">
      <c r="A47" s="5" t="s">
        <v>85</v>
      </c>
    </row>
    <row r="49" spans="1:1">
      <c r="A49" s="24" t="s">
        <v>86</v>
      </c>
    </row>
    <row r="50" spans="1:1">
      <c r="A50" s="5" t="s">
        <v>87</v>
      </c>
    </row>
    <row r="52" spans="1:1">
      <c r="A52" s="24" t="s">
        <v>88</v>
      </c>
    </row>
    <row r="53" spans="1:1">
      <c r="A53" s="5" t="s">
        <v>89</v>
      </c>
    </row>
  </sheetData>
  <mergeCells count="1">
    <mergeCell ref="A2:G2"/>
  </mergeCells>
  <hyperlinks>
    <hyperlink ref="A30" r:id="rId1" xr:uid="{00000000-0004-0000-0100-000000000000}"/>
    <hyperlink ref="A31" r:id="rId2" xr:uid="{00000000-0004-0000-0100-000001000000}"/>
    <hyperlink ref="A28" r:id="rId3" xr:uid="{00000000-0004-0000-0100-000002000000}"/>
    <hyperlink ref="A29" r:id="rId4" xr:uid="{00000000-0004-0000-0100-000003000000}"/>
    <hyperlink ref="A38" r:id="rId5" xr:uid="{00000000-0004-0000-0100-000004000000}"/>
    <hyperlink ref="A47" r:id="rId6" xr:uid="{00000000-0004-0000-0100-000005000000}"/>
    <hyperlink ref="A32" r:id="rId7" display="https://www.nve.no/vann-vassdrag-og-miljo/verneplan-for-vassdrag/troms-og-finnmark/" xr:uid="{8901A569-DF1F-4C5B-966C-4E631A385F7C}"/>
    <hyperlink ref="A33" r:id="rId8" xr:uid="{2718679B-E898-4B0B-B6DB-C3BD400C08F8}"/>
    <hyperlink ref="A34" r:id="rId9" xr:uid="{1B496C9E-623C-41EA-9046-8E94DEDCDC63}"/>
    <hyperlink ref="A50" r:id="rId10" xr:uid="{EAD214B4-CAAB-4C58-9B9F-562934809064}"/>
    <hyperlink ref="A53" r:id="rId11" xr:uid="{1EF89A36-8E14-4CE0-A8CB-F9B315A6C966}"/>
  </hyperlinks>
  <pageMargins left="0.7" right="0.7" top="0.75" bottom="0.75" header="0.3" footer="0.3"/>
  <pageSetup paperSize="9" orientation="portrait" r:id="rId12"/>
  <headerFooter>
    <oddHeader>&amp;L&amp;"Aptos"&amp;10&amp;K000000 Yellow - Business use&amp;1#_x000D_</oddHeader>
    <oddFooter>&amp;L_x000D_&amp;1#&amp;"Aptos"&amp;10&amp;K000000 Yellow - Business use</oddFooter>
  </headerFooter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2"/>
  <sheetViews>
    <sheetView topLeftCell="A14" workbookViewId="0">
      <selection activeCell="G28" sqref="G28"/>
    </sheetView>
  </sheetViews>
  <sheetFormatPr defaultColWidth="10.85546875" defaultRowHeight="12.75"/>
  <cols>
    <col min="3" max="3" width="18.7109375" bestFit="1" customWidth="1"/>
  </cols>
  <sheetData>
    <row r="1" spans="1:2">
      <c r="A1" s="24" t="s">
        <v>90</v>
      </c>
    </row>
    <row r="3" spans="1:2">
      <c r="A3" s="24" t="s">
        <v>91</v>
      </c>
    </row>
    <row r="4" spans="1:2">
      <c r="B4" s="50" t="s">
        <v>92</v>
      </c>
    </row>
    <row r="5" spans="1:2">
      <c r="B5" s="4" t="s">
        <v>93</v>
      </c>
    </row>
    <row r="6" spans="1:2">
      <c r="B6" s="4" t="s">
        <v>94</v>
      </c>
    </row>
    <row r="7" spans="1:2">
      <c r="B7" s="4" t="s">
        <v>95</v>
      </c>
    </row>
    <row r="8" spans="1:2">
      <c r="B8" s="4" t="s">
        <v>96</v>
      </c>
    </row>
    <row r="9" spans="1:2">
      <c r="B9" s="4" t="s">
        <v>97</v>
      </c>
    </row>
    <row r="10" spans="1:2">
      <c r="B10" s="4" t="s">
        <v>98</v>
      </c>
    </row>
    <row r="11" spans="1:2">
      <c r="B11" s="4" t="s">
        <v>99</v>
      </c>
    </row>
    <row r="12" spans="1:2">
      <c r="B12" s="4" t="s">
        <v>100</v>
      </c>
    </row>
    <row r="13" spans="1:2">
      <c r="B13" s="4" t="s">
        <v>101</v>
      </c>
    </row>
    <row r="14" spans="1:2">
      <c r="B14" s="4" t="s">
        <v>102</v>
      </c>
    </row>
    <row r="15" spans="1:2">
      <c r="B15" s="4" t="s">
        <v>103</v>
      </c>
    </row>
    <row r="16" spans="1:2">
      <c r="B16" s="4" t="s">
        <v>104</v>
      </c>
    </row>
    <row r="17" spans="1:4">
      <c r="B17" s="4" t="s">
        <v>105</v>
      </c>
    </row>
    <row r="18" spans="1:4">
      <c r="B18" s="4" t="s">
        <v>106</v>
      </c>
    </row>
    <row r="19" spans="1:4">
      <c r="B19" s="4" t="s">
        <v>107</v>
      </c>
    </row>
    <row r="21" spans="1:4">
      <c r="A21" s="4" t="s">
        <v>108</v>
      </c>
    </row>
    <row r="22" spans="1:4">
      <c r="A22" s="24"/>
    </row>
    <row r="23" spans="1:4" s="4" customFormat="1">
      <c r="A23" s="24"/>
    </row>
    <row r="24" spans="1:4">
      <c r="A24" s="24"/>
    </row>
    <row r="25" spans="1:4">
      <c r="A25" s="24" t="s">
        <v>109</v>
      </c>
    </row>
    <row r="26" spans="1:4">
      <c r="A26" s="4" t="s">
        <v>110</v>
      </c>
      <c r="B26" s="76">
        <v>46133</v>
      </c>
      <c r="D26" s="4"/>
    </row>
    <row r="27" spans="1:4">
      <c r="A27" s="4" t="s">
        <v>111</v>
      </c>
      <c r="B27" s="76">
        <v>45771</v>
      </c>
    </row>
    <row r="28" spans="1:4">
      <c r="A28" s="4" t="s">
        <v>52</v>
      </c>
      <c r="B28" s="76">
        <v>46133</v>
      </c>
    </row>
    <row r="29" spans="1:4">
      <c r="A29" s="4" t="s">
        <v>54</v>
      </c>
      <c r="B29" s="76">
        <v>46246</v>
      </c>
      <c r="C29" s="24"/>
      <c r="D29" s="4"/>
    </row>
    <row r="30" spans="1:4">
      <c r="A30" s="4" t="s">
        <v>112</v>
      </c>
      <c r="B30" s="76">
        <v>46078</v>
      </c>
    </row>
    <row r="31" spans="1:4">
      <c r="A31" t="s">
        <v>45</v>
      </c>
      <c r="B31" s="82">
        <v>46146</v>
      </c>
    </row>
    <row r="32" spans="1:4">
      <c r="A32" s="4" t="s">
        <v>61</v>
      </c>
      <c r="B32" s="76">
        <v>46147</v>
      </c>
    </row>
    <row r="33" spans="1:8">
      <c r="A33" t="s">
        <v>66</v>
      </c>
      <c r="B33" s="103">
        <v>46146</v>
      </c>
    </row>
    <row r="35" spans="1:8">
      <c r="A35" s="24" t="s">
        <v>113</v>
      </c>
    </row>
    <row r="36" spans="1:8">
      <c r="A36" s="24" t="s">
        <v>114</v>
      </c>
    </row>
    <row r="37" spans="1:8">
      <c r="A37" s="4" t="s">
        <v>115</v>
      </c>
      <c r="B37" s="4"/>
      <c r="C37" s="4"/>
      <c r="D37" s="4"/>
      <c r="E37" s="4"/>
      <c r="F37" s="4"/>
      <c r="G37" s="4"/>
      <c r="H37" s="4"/>
    </row>
    <row r="38" spans="1:8">
      <c r="A38" s="4" t="s">
        <v>116</v>
      </c>
      <c r="B38" s="4"/>
      <c r="C38" s="4"/>
      <c r="D38" s="4"/>
      <c r="E38" s="4"/>
      <c r="F38" s="4"/>
      <c r="G38" s="4"/>
      <c r="H38" s="4"/>
    </row>
    <row r="39" spans="1:8">
      <c r="A39" s="4" t="s">
        <v>117</v>
      </c>
      <c r="B39" s="4"/>
      <c r="C39" s="4"/>
      <c r="D39" s="4"/>
      <c r="E39" s="4"/>
      <c r="F39" s="4"/>
      <c r="G39" s="4"/>
      <c r="H39" s="4"/>
    </row>
    <row r="41" spans="1:8">
      <c r="A41" s="24" t="s">
        <v>118</v>
      </c>
    </row>
    <row r="42" spans="1:8">
      <c r="A42" s="24" t="s">
        <v>119</v>
      </c>
    </row>
  </sheetData>
  <pageMargins left="0.7" right="0.7" top="0.75" bottom="0.75" header="0.3" footer="0.3"/>
  <pageSetup paperSize="9" orientation="portrait" r:id="rId1"/>
  <headerFooter>
    <oddHeader>&amp;L&amp;"Aptos"&amp;10&amp;K000000 Yellow - Business use&amp;1#_x000D_</oddHeader>
    <oddFooter>&amp;L_x000D_&amp;1#&amp;"Aptos"&amp;10&amp;K000000 Yellow - Business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B8E87-DDFC-4925-9C6D-1806F8FDC624}">
  <dimension ref="A1:J31"/>
  <sheetViews>
    <sheetView topLeftCell="A3" zoomScaleNormal="100" workbookViewId="0">
      <selection activeCell="B25" sqref="B25"/>
    </sheetView>
  </sheetViews>
  <sheetFormatPr defaultColWidth="10.85546875" defaultRowHeight="12.75"/>
  <cols>
    <col min="10" max="10" width="42.28515625" customWidth="1"/>
  </cols>
  <sheetData>
    <row r="1" spans="1:10" ht="38.25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23</v>
      </c>
    </row>
    <row r="4" spans="1:10">
      <c r="A4" s="216" t="s">
        <v>124</v>
      </c>
      <c r="B4" s="212"/>
      <c r="C4" s="212"/>
      <c r="D4" s="213"/>
      <c r="E4" s="21">
        <v>10753</v>
      </c>
    </row>
    <row r="5" spans="1:10">
      <c r="A5" s="225" t="s">
        <v>125</v>
      </c>
      <c r="B5" s="224"/>
      <c r="C5" s="224"/>
      <c r="D5" s="224"/>
      <c r="E5" s="21" t="s">
        <v>126</v>
      </c>
      <c r="J5" s="24" t="s">
        <v>127</v>
      </c>
    </row>
    <row r="6" spans="1:10">
      <c r="A6" s="223" t="s">
        <v>128</v>
      </c>
      <c r="B6" s="224"/>
      <c r="C6" s="224"/>
      <c r="D6" s="224"/>
      <c r="E6" s="26">
        <v>44907</v>
      </c>
      <c r="J6" s="84" t="s">
        <v>129</v>
      </c>
    </row>
    <row r="7" spans="1:10" ht="15">
      <c r="A7" s="223" t="s">
        <v>130</v>
      </c>
      <c r="B7" s="224"/>
      <c r="C7" s="224"/>
      <c r="D7" s="224"/>
      <c r="E7" s="26">
        <v>44907</v>
      </c>
      <c r="F7" s="83"/>
      <c r="J7" s="85" t="s">
        <v>131</v>
      </c>
    </row>
    <row r="8" spans="1:10">
      <c r="A8" s="216" t="s">
        <v>132</v>
      </c>
      <c r="B8" s="217"/>
      <c r="C8" s="217"/>
      <c r="D8" s="218"/>
      <c r="E8" s="26"/>
      <c r="J8" s="92" t="s">
        <v>133</v>
      </c>
    </row>
    <row r="9" spans="1:10">
      <c r="A9" s="223" t="s">
        <v>134</v>
      </c>
      <c r="B9" s="224"/>
      <c r="C9" s="224"/>
      <c r="D9" s="224"/>
      <c r="E9" s="54">
        <v>46150</v>
      </c>
      <c r="J9" s="86" t="s">
        <v>135</v>
      </c>
    </row>
    <row r="10" spans="1:10">
      <c r="A10" s="223" t="s">
        <v>136</v>
      </c>
      <c r="B10" s="224"/>
      <c r="C10" s="224"/>
      <c r="D10" s="224"/>
      <c r="E10" s="54"/>
      <c r="J10" s="87" t="s">
        <v>137</v>
      </c>
    </row>
    <row r="11" spans="1:10">
      <c r="A11" s="225" t="s">
        <v>138</v>
      </c>
      <c r="B11" s="224"/>
      <c r="C11" s="224"/>
      <c r="D11" s="224"/>
      <c r="E11" s="26">
        <f>'Generell info'!$B$1</f>
        <v>46279</v>
      </c>
      <c r="J11" s="88" t="s">
        <v>139</v>
      </c>
    </row>
    <row r="12" spans="1:10">
      <c r="A12" s="223" t="s">
        <v>140</v>
      </c>
      <c r="B12" s="224"/>
      <c r="C12" s="224"/>
      <c r="D12" s="224"/>
      <c r="E12" s="22">
        <v>-1E-3</v>
      </c>
      <c r="J12" s="93" t="s">
        <v>141</v>
      </c>
    </row>
    <row r="13" spans="1:10">
      <c r="A13" s="223" t="s">
        <v>142</v>
      </c>
      <c r="B13" s="224"/>
      <c r="C13" s="224"/>
      <c r="D13" s="224"/>
      <c r="E13" s="22">
        <v>2.9999999999999997E-4</v>
      </c>
      <c r="J13" s="89" t="s">
        <v>143</v>
      </c>
    </row>
    <row r="14" spans="1:10">
      <c r="A14" s="225" t="s">
        <v>144</v>
      </c>
      <c r="B14" s="224"/>
      <c r="C14" s="224"/>
      <c r="D14" s="224"/>
      <c r="E14" s="21" t="s">
        <v>145</v>
      </c>
      <c r="J14" s="90" t="s">
        <v>146</v>
      </c>
    </row>
    <row r="15" spans="1:10">
      <c r="A15" s="225" t="s">
        <v>147</v>
      </c>
      <c r="B15" s="224"/>
      <c r="C15" s="224"/>
      <c r="D15" s="224"/>
      <c r="E15" s="21" t="s">
        <v>145</v>
      </c>
      <c r="J15" s="91" t="s">
        <v>148</v>
      </c>
    </row>
    <row r="16" spans="1:10">
      <c r="A16" s="226" t="s">
        <v>149</v>
      </c>
      <c r="B16" s="227"/>
      <c r="C16" s="227"/>
      <c r="D16" s="227"/>
      <c r="E16" s="23">
        <v>0</v>
      </c>
      <c r="J16" s="207" t="s">
        <v>150</v>
      </c>
    </row>
    <row r="19" spans="1:7">
      <c r="A19" s="24" t="s">
        <v>151</v>
      </c>
    </row>
    <row r="20" spans="1:7" ht="15">
      <c r="A20" s="7" t="s">
        <v>152</v>
      </c>
      <c r="B20" s="8" t="s">
        <v>153</v>
      </c>
      <c r="C20" s="9" t="s">
        <v>154</v>
      </c>
      <c r="D20" s="9" t="s">
        <v>155</v>
      </c>
      <c r="E20" s="9" t="s">
        <v>156</v>
      </c>
      <c r="F20" s="10" t="s">
        <v>157</v>
      </c>
      <c r="G20" s="11" t="s">
        <v>158</v>
      </c>
    </row>
    <row r="21" spans="1:7" ht="15">
      <c r="A21" s="45">
        <v>46143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38">
        <f>SUM(B19:F19)</f>
        <v>0</v>
      </c>
    </row>
    <row r="22" spans="1:7" ht="15">
      <c r="A22" s="45">
        <v>46174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38">
        <f>SUM(B20:F20)</f>
        <v>0</v>
      </c>
    </row>
    <row r="23" spans="1:7" ht="15">
      <c r="A23" s="45">
        <v>46204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38">
        <f>SUM(B21:F21)</f>
        <v>0</v>
      </c>
    </row>
    <row r="24" spans="1:7" ht="15">
      <c r="A24" s="45">
        <v>46235</v>
      </c>
      <c r="B24" s="206" t="s">
        <v>159</v>
      </c>
      <c r="C24" s="169">
        <v>0</v>
      </c>
      <c r="D24" s="169">
        <v>0</v>
      </c>
      <c r="E24" s="169">
        <v>0</v>
      </c>
      <c r="F24" s="169">
        <v>0</v>
      </c>
      <c r="G24" s="38">
        <f>SUM(B22:F22)</f>
        <v>0</v>
      </c>
    </row>
    <row r="26" spans="1:7">
      <c r="A26" s="27" t="s">
        <v>160</v>
      </c>
    </row>
    <row r="27" spans="1:7">
      <c r="A27" s="36"/>
    </row>
    <row r="29" spans="1:7">
      <c r="A29" s="24" t="s">
        <v>161</v>
      </c>
    </row>
    <row r="31" spans="1:7">
      <c r="A31" s="4" t="s">
        <v>162</v>
      </c>
      <c r="C31" s="5" t="s">
        <v>163</v>
      </c>
    </row>
  </sheetData>
  <mergeCells count="16">
    <mergeCell ref="A6:D6"/>
    <mergeCell ref="A1:D1"/>
    <mergeCell ref="A2:D2"/>
    <mergeCell ref="A3:D3"/>
    <mergeCell ref="A4:D4"/>
    <mergeCell ref="A5:D5"/>
    <mergeCell ref="A13:D13"/>
    <mergeCell ref="A14:D14"/>
    <mergeCell ref="A15:D15"/>
    <mergeCell ref="A16:D16"/>
    <mergeCell ref="A7:D7"/>
    <mergeCell ref="A8:D8"/>
    <mergeCell ref="A9:D9"/>
    <mergeCell ref="A10:D10"/>
    <mergeCell ref="A11:D11"/>
    <mergeCell ref="A12:D12"/>
  </mergeCells>
  <hyperlinks>
    <hyperlink ref="C31" r:id="rId1" display="https://www.barentswatch.no/fiskehelse/locality/33777" xr:uid="{74A254E9-5FA0-4BCB-A5B1-8C03DD48CBEF}"/>
  </hyperlinks>
  <pageMargins left="0.7" right="0.7" top="0.75" bottom="0.75" header="0.3" footer="0.3"/>
  <pageSetup paperSize="9" orientation="portrait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977C-73D8-4729-9C81-450F8A183B39}">
  <dimension ref="A1:I37"/>
  <sheetViews>
    <sheetView topLeftCell="A20" workbookViewId="0">
      <selection activeCell="D52" sqref="D52"/>
    </sheetView>
  </sheetViews>
  <sheetFormatPr defaultColWidth="10.85546875" defaultRowHeight="12.75"/>
  <cols>
    <col min="1" max="1" width="12" bestFit="1" customWidth="1"/>
    <col min="2" max="2" width="15.5703125" bestFit="1" customWidth="1"/>
    <col min="3" max="4" width="9.140625"/>
    <col min="5" max="5" width="20.7109375" customWidth="1"/>
    <col min="6" max="8" width="9.140625"/>
    <col min="9" max="9" width="43.28515625" bestFit="1" customWidth="1"/>
  </cols>
  <sheetData>
    <row r="1" spans="1:5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8</v>
      </c>
    </row>
    <row r="4" spans="1:5">
      <c r="A4" s="216" t="s">
        <v>124</v>
      </c>
      <c r="B4" s="212"/>
      <c r="C4" s="212"/>
      <c r="D4" s="213"/>
      <c r="E4" s="21">
        <v>27476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3" t="s">
        <v>128</v>
      </c>
      <c r="B6" s="224"/>
      <c r="C6" s="224"/>
      <c r="D6" s="224"/>
      <c r="E6" s="26">
        <v>41736</v>
      </c>
    </row>
    <row r="7" spans="1:5">
      <c r="A7" s="223" t="s">
        <v>130</v>
      </c>
      <c r="B7" s="224"/>
      <c r="C7" s="224"/>
      <c r="D7" s="224"/>
      <c r="E7" s="26">
        <v>45103</v>
      </c>
    </row>
    <row r="8" spans="1:5">
      <c r="A8" s="223" t="s">
        <v>132</v>
      </c>
      <c r="B8" s="224"/>
      <c r="C8" s="224"/>
      <c r="D8" s="224"/>
      <c r="E8" s="26">
        <v>47294</v>
      </c>
    </row>
    <row r="9" spans="1:5">
      <c r="A9" s="232" t="s">
        <v>134</v>
      </c>
      <c r="B9" s="233"/>
      <c r="C9" s="233"/>
      <c r="D9" s="233"/>
      <c r="E9" s="54">
        <v>46182</v>
      </c>
    </row>
    <row r="10" spans="1:5">
      <c r="A10" s="52" t="s">
        <v>164</v>
      </c>
      <c r="B10" s="43"/>
      <c r="C10" s="43"/>
      <c r="D10" s="44"/>
      <c r="E10" s="68"/>
    </row>
    <row r="11" spans="1:5">
      <c r="A11" s="234" t="s">
        <v>138</v>
      </c>
      <c r="B11" s="235"/>
      <c r="C11" s="235"/>
      <c r="D11" s="235"/>
      <c r="E11" s="26">
        <f>'Generell info'!$B$1</f>
        <v>46279</v>
      </c>
    </row>
    <row r="12" spans="1:5">
      <c r="A12" s="236" t="s">
        <v>165</v>
      </c>
      <c r="B12" s="231"/>
      <c r="C12" s="231"/>
      <c r="D12" s="231"/>
      <c r="E12" s="22">
        <v>1.4999999999999999E-2</v>
      </c>
    </row>
    <row r="13" spans="1:5">
      <c r="A13" s="230" t="s">
        <v>166</v>
      </c>
      <c r="B13" s="231"/>
      <c r="C13" s="231"/>
      <c r="D13" s="231"/>
      <c r="E13" s="22">
        <v>3.6999999999999998E-2</v>
      </c>
    </row>
    <row r="14" spans="1:5">
      <c r="A14" s="230" t="s">
        <v>167</v>
      </c>
      <c r="B14" s="231"/>
      <c r="C14" s="231"/>
      <c r="D14" s="231"/>
      <c r="E14" s="22">
        <v>3.5000000000000003E-2</v>
      </c>
    </row>
    <row r="15" spans="1:5">
      <c r="A15" s="230" t="s">
        <v>168</v>
      </c>
      <c r="B15" s="231"/>
      <c r="C15" s="231"/>
      <c r="D15" s="231"/>
      <c r="E15" s="2">
        <v>-0.6</v>
      </c>
    </row>
    <row r="16" spans="1:5">
      <c r="A16" s="230" t="s">
        <v>169</v>
      </c>
      <c r="B16" s="231"/>
      <c r="C16" s="231"/>
      <c r="D16" s="231"/>
      <c r="E16" s="22">
        <v>-2E-3</v>
      </c>
    </row>
    <row r="17" spans="1:9">
      <c r="A17" s="66" t="s">
        <v>170</v>
      </c>
      <c r="B17" s="65"/>
      <c r="C17" s="65"/>
      <c r="D17" s="65"/>
      <c r="E17" s="22">
        <v>2.1999999999999999E-2</v>
      </c>
    </row>
    <row r="18" spans="1:9">
      <c r="A18" s="230" t="s">
        <v>171</v>
      </c>
      <c r="B18" s="231"/>
      <c r="C18" s="231"/>
      <c r="D18" s="231"/>
      <c r="E18" s="22">
        <v>2.5999999999999999E-2</v>
      </c>
    </row>
    <row r="19" spans="1:9">
      <c r="A19" s="216" t="s">
        <v>172</v>
      </c>
      <c r="B19" s="217"/>
      <c r="C19" s="217"/>
      <c r="D19" s="218"/>
      <c r="E19" s="22">
        <v>-1.5699999999999999E-2</v>
      </c>
      <c r="I19" s="24" t="s">
        <v>127</v>
      </c>
    </row>
    <row r="20" spans="1:9">
      <c r="A20" s="225" t="s">
        <v>173</v>
      </c>
      <c r="B20" s="224"/>
      <c r="C20" s="224"/>
      <c r="D20" s="224"/>
      <c r="E20" s="67">
        <v>-1E-4</v>
      </c>
      <c r="I20" s="84" t="s">
        <v>129</v>
      </c>
    </row>
    <row r="21" spans="1:9">
      <c r="A21" s="225" t="s">
        <v>144</v>
      </c>
      <c r="B21" s="224"/>
      <c r="C21" s="224"/>
      <c r="D21" s="224"/>
      <c r="E21" s="53"/>
      <c r="I21" s="85" t="s">
        <v>131</v>
      </c>
    </row>
    <row r="22" spans="1:9">
      <c r="A22" s="225" t="s">
        <v>147</v>
      </c>
      <c r="B22" s="224"/>
      <c r="C22" s="224"/>
      <c r="D22" s="224"/>
      <c r="E22" s="23"/>
      <c r="I22" s="92" t="s">
        <v>133</v>
      </c>
    </row>
    <row r="23" spans="1:9">
      <c r="A23" s="219" t="s">
        <v>149</v>
      </c>
      <c r="B23" s="220"/>
      <c r="C23" s="220"/>
      <c r="D23" s="221"/>
      <c r="E23" s="23">
        <v>0</v>
      </c>
      <c r="I23" s="86" t="s">
        <v>135</v>
      </c>
    </row>
    <row r="24" spans="1:9">
      <c r="I24" s="87" t="s">
        <v>137</v>
      </c>
    </row>
    <row r="25" spans="1:9">
      <c r="I25" s="88" t="s">
        <v>139</v>
      </c>
    </row>
    <row r="26" spans="1:9">
      <c r="A26" s="24" t="s">
        <v>151</v>
      </c>
      <c r="I26" s="93" t="s">
        <v>141</v>
      </c>
    </row>
    <row r="27" spans="1:9" ht="15">
      <c r="A27" s="31" t="s">
        <v>174</v>
      </c>
      <c r="B27" s="32" t="s">
        <v>153</v>
      </c>
      <c r="C27" s="33" t="s">
        <v>154</v>
      </c>
      <c r="D27" s="33" t="s">
        <v>155</v>
      </c>
      <c r="E27" s="33" t="s">
        <v>156</v>
      </c>
      <c r="F27" s="34" t="s">
        <v>157</v>
      </c>
      <c r="G27" s="12" t="s">
        <v>158</v>
      </c>
      <c r="I27" s="89" t="s">
        <v>143</v>
      </c>
    </row>
    <row r="28" spans="1:9" ht="15">
      <c r="A28" s="45">
        <v>46203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  <c r="I28" s="90" t="s">
        <v>146</v>
      </c>
    </row>
    <row r="29" spans="1:9" ht="15">
      <c r="A29" s="45">
        <v>46234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  <c r="I29" s="91" t="s">
        <v>148</v>
      </c>
    </row>
    <row r="30" spans="1:9" ht="15">
      <c r="A30" s="45">
        <v>46265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</row>
    <row r="32" spans="1:9" ht="15">
      <c r="A32" s="27" t="s">
        <v>160</v>
      </c>
      <c r="G32" s="19"/>
    </row>
    <row r="33" spans="1:3">
      <c r="A33" s="27"/>
    </row>
    <row r="34" spans="1:3">
      <c r="A34" s="27"/>
    </row>
    <row r="35" spans="1:3">
      <c r="A35" s="24" t="s">
        <v>161</v>
      </c>
    </row>
    <row r="37" spans="1:3">
      <c r="A37" s="4" t="s">
        <v>175</v>
      </c>
      <c r="C37" s="5" t="s">
        <v>176</v>
      </c>
    </row>
  </sheetData>
  <mergeCells count="21">
    <mergeCell ref="A13:D13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1:D11"/>
    <mergeCell ref="A12:D12"/>
    <mergeCell ref="A21:D21"/>
    <mergeCell ref="A22:D22"/>
    <mergeCell ref="A23:D23"/>
    <mergeCell ref="A14:D14"/>
    <mergeCell ref="A15:D15"/>
    <mergeCell ref="A16:D16"/>
    <mergeCell ref="A18:D18"/>
    <mergeCell ref="A19:D19"/>
    <mergeCell ref="A20:D20"/>
  </mergeCells>
  <hyperlinks>
    <hyperlink ref="C37" r:id="rId1" xr:uid="{67E0095A-D61D-4950-B9F5-9444A53A5611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29B3-8BC3-4054-B6E5-F496F6CB64CD}">
  <dimension ref="A1:J37"/>
  <sheetViews>
    <sheetView topLeftCell="A9" workbookViewId="0">
      <selection activeCell="I28" sqref="I28"/>
    </sheetView>
  </sheetViews>
  <sheetFormatPr defaultColWidth="10.85546875" defaultRowHeight="12.75"/>
  <cols>
    <col min="10" max="10" width="42.85546875" customWidth="1"/>
  </cols>
  <sheetData>
    <row r="1" spans="1:10" ht="39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4</v>
      </c>
    </row>
    <row r="4" spans="1:10">
      <c r="A4" s="216" t="s">
        <v>124</v>
      </c>
      <c r="B4" s="212"/>
      <c r="C4" s="212"/>
      <c r="D4" s="213"/>
      <c r="E4" s="21">
        <v>34457</v>
      </c>
    </row>
    <row r="5" spans="1:10">
      <c r="A5" s="225" t="s">
        <v>125</v>
      </c>
      <c r="B5" s="224"/>
      <c r="C5" s="224"/>
      <c r="D5" s="224"/>
      <c r="E5" s="21" t="s">
        <v>126</v>
      </c>
    </row>
    <row r="6" spans="1:10">
      <c r="A6" s="225" t="s">
        <v>128</v>
      </c>
      <c r="B6" s="224"/>
      <c r="C6" s="224"/>
      <c r="D6" s="224"/>
      <c r="E6" s="26">
        <v>42228</v>
      </c>
    </row>
    <row r="7" spans="1:10">
      <c r="A7" s="223" t="s">
        <v>130</v>
      </c>
      <c r="B7" s="224"/>
      <c r="C7" s="224"/>
      <c r="D7" s="224"/>
      <c r="E7" s="26">
        <v>45516</v>
      </c>
    </row>
    <row r="8" spans="1:10">
      <c r="A8" s="223" t="s">
        <v>132</v>
      </c>
      <c r="B8" s="224"/>
      <c r="C8" s="224"/>
      <c r="D8" s="224"/>
      <c r="E8" s="26">
        <v>46610</v>
      </c>
    </row>
    <row r="9" spans="1:10">
      <c r="A9" s="225" t="s">
        <v>134</v>
      </c>
      <c r="B9" s="224"/>
      <c r="C9" s="224"/>
      <c r="D9" s="224"/>
      <c r="E9" s="25">
        <v>46117</v>
      </c>
    </row>
    <row r="10" spans="1:10">
      <c r="A10" s="223" t="s">
        <v>164</v>
      </c>
      <c r="B10" s="224"/>
      <c r="C10" s="224"/>
      <c r="D10" s="224"/>
      <c r="E10" s="25"/>
    </row>
    <row r="11" spans="1:10">
      <c r="A11" s="225" t="s">
        <v>138</v>
      </c>
      <c r="B11" s="224"/>
      <c r="C11" s="224"/>
      <c r="D11" s="224"/>
      <c r="E11" s="26">
        <f>'Generell info'!$B$1</f>
        <v>46279</v>
      </c>
    </row>
    <row r="12" spans="1:10">
      <c r="A12" s="216" t="s">
        <v>177</v>
      </c>
      <c r="B12" s="217"/>
      <c r="C12" s="217"/>
      <c r="D12" s="218"/>
      <c r="E12" s="22">
        <v>1.2999999999999999E-2</v>
      </c>
    </row>
    <row r="13" spans="1:10">
      <c r="A13" s="216" t="s">
        <v>178</v>
      </c>
      <c r="B13" s="217"/>
      <c r="C13" s="217"/>
      <c r="D13" s="218"/>
      <c r="E13" s="22">
        <v>-8.0000000000000002E-3</v>
      </c>
    </row>
    <row r="14" spans="1:10">
      <c r="A14" s="216" t="s">
        <v>179</v>
      </c>
      <c r="B14" s="217"/>
      <c r="C14" s="217"/>
      <c r="D14" s="218"/>
      <c r="E14" s="22">
        <v>-1.2999999999999999E-2</v>
      </c>
      <c r="J14" s="24" t="s">
        <v>127</v>
      </c>
    </row>
    <row r="15" spans="1:10">
      <c r="A15" s="216" t="s">
        <v>180</v>
      </c>
      <c r="B15" s="217"/>
      <c r="C15" s="217"/>
      <c r="D15" s="218"/>
      <c r="E15" s="22">
        <v>-2.5000000000000001E-2</v>
      </c>
      <c r="J15" s="84" t="s">
        <v>129</v>
      </c>
    </row>
    <row r="16" spans="1:10">
      <c r="A16" s="216" t="s">
        <v>181</v>
      </c>
      <c r="B16" s="217"/>
      <c r="C16" s="217"/>
      <c r="D16" s="218"/>
      <c r="E16" s="22">
        <v>-1.4999999999999999E-2</v>
      </c>
      <c r="J16" s="85" t="s">
        <v>131</v>
      </c>
    </row>
    <row r="17" spans="1:10">
      <c r="A17" s="216" t="s">
        <v>182</v>
      </c>
      <c r="B17" s="217"/>
      <c r="C17" s="217"/>
      <c r="D17" s="218"/>
      <c r="E17" s="22">
        <v>-3.0000000000000001E-3</v>
      </c>
      <c r="J17" s="92" t="s">
        <v>133</v>
      </c>
    </row>
    <row r="18" spans="1:10">
      <c r="A18" s="216" t="s">
        <v>183</v>
      </c>
      <c r="B18" s="217"/>
      <c r="C18" s="217"/>
      <c r="D18" s="218"/>
      <c r="E18" s="22">
        <v>1.7999999999999999E-2</v>
      </c>
      <c r="J18" s="86" t="s">
        <v>135</v>
      </c>
    </row>
    <row r="19" spans="1:10">
      <c r="A19" s="225" t="s">
        <v>184</v>
      </c>
      <c r="B19" s="224"/>
      <c r="C19" s="224"/>
      <c r="D19" s="224"/>
      <c r="E19" s="67">
        <v>9.1999999999999998E-3</v>
      </c>
      <c r="J19" s="87" t="s">
        <v>137</v>
      </c>
    </row>
    <row r="20" spans="1:10">
      <c r="A20" s="225" t="s">
        <v>144</v>
      </c>
      <c r="B20" s="224"/>
      <c r="C20" s="224"/>
      <c r="D20" s="224"/>
      <c r="E20" s="21" t="s">
        <v>145</v>
      </c>
      <c r="J20" s="88" t="s">
        <v>139</v>
      </c>
    </row>
    <row r="21" spans="1:10">
      <c r="A21" s="225" t="s">
        <v>147</v>
      </c>
      <c r="B21" s="224"/>
      <c r="C21" s="224"/>
      <c r="D21" s="224"/>
      <c r="E21" s="21" t="s">
        <v>145</v>
      </c>
      <c r="J21" s="93" t="s">
        <v>141</v>
      </c>
    </row>
    <row r="22" spans="1:10" ht="13.5" thickBot="1">
      <c r="A22" s="226" t="s">
        <v>149</v>
      </c>
      <c r="B22" s="227"/>
      <c r="C22" s="227"/>
      <c r="D22" s="227"/>
      <c r="E22" s="23">
        <v>0</v>
      </c>
      <c r="J22" s="89" t="s">
        <v>143</v>
      </c>
    </row>
    <row r="23" spans="1:10">
      <c r="J23" s="90" t="s">
        <v>146</v>
      </c>
    </row>
    <row r="24" spans="1:10" ht="13.5" thickBot="1">
      <c r="A24" s="24" t="s">
        <v>151</v>
      </c>
      <c r="J24" s="91" t="s">
        <v>148</v>
      </c>
    </row>
    <row r="25" spans="1:10" ht="15">
      <c r="A25" s="11" t="s">
        <v>152</v>
      </c>
      <c r="B25" s="8" t="s">
        <v>153</v>
      </c>
      <c r="C25" s="9" t="s">
        <v>154</v>
      </c>
      <c r="D25" s="9" t="s">
        <v>155</v>
      </c>
      <c r="E25" s="9" t="s">
        <v>156</v>
      </c>
      <c r="F25" s="10" t="s">
        <v>157</v>
      </c>
      <c r="G25" s="18" t="s">
        <v>158</v>
      </c>
    </row>
    <row r="26" spans="1:10" ht="15">
      <c r="A26" s="72">
        <v>46127</v>
      </c>
      <c r="B26" s="46">
        <v>0</v>
      </c>
      <c r="C26" s="46">
        <v>0</v>
      </c>
      <c r="D26" s="46">
        <v>0</v>
      </c>
      <c r="E26" s="46">
        <v>0</v>
      </c>
      <c r="F26" s="46">
        <v>0</v>
      </c>
      <c r="G26" s="39">
        <v>0</v>
      </c>
    </row>
    <row r="27" spans="1:10" ht="15">
      <c r="A27" s="72">
        <v>46157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39">
        <v>0</v>
      </c>
    </row>
    <row r="28" spans="1:10" ht="15">
      <c r="A28" s="72">
        <v>46188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39">
        <v>0</v>
      </c>
    </row>
    <row r="29" spans="1:10" ht="15">
      <c r="A29" s="72">
        <v>46218</v>
      </c>
      <c r="B29" s="46">
        <v>0</v>
      </c>
      <c r="C29" s="46">
        <v>0</v>
      </c>
      <c r="D29" s="46">
        <v>0</v>
      </c>
      <c r="E29" s="46">
        <v>0</v>
      </c>
      <c r="F29" s="46">
        <v>0</v>
      </c>
      <c r="G29" s="39">
        <v>0</v>
      </c>
    </row>
    <row r="30" spans="1:10" ht="15">
      <c r="A30" s="72">
        <v>46249</v>
      </c>
      <c r="B30" s="46">
        <v>0</v>
      </c>
      <c r="C30" s="92" t="s">
        <v>185</v>
      </c>
      <c r="D30" s="46">
        <v>0</v>
      </c>
      <c r="E30" s="46">
        <v>0</v>
      </c>
      <c r="F30" s="46">
        <v>0</v>
      </c>
      <c r="G30" s="39">
        <v>0</v>
      </c>
    </row>
    <row r="31" spans="1:10" ht="15">
      <c r="A31" s="69"/>
      <c r="B31" s="70"/>
      <c r="C31" s="70"/>
      <c r="D31" s="70"/>
      <c r="E31" s="70"/>
      <c r="F31" s="70"/>
      <c r="G31" s="30"/>
    </row>
    <row r="32" spans="1:10">
      <c r="A32" s="27" t="s">
        <v>160</v>
      </c>
    </row>
    <row r="34" spans="1:5">
      <c r="B34" s="3"/>
      <c r="C34" s="3"/>
      <c r="D34" s="3"/>
      <c r="E34" s="3"/>
    </row>
    <row r="35" spans="1:5">
      <c r="A35" s="24" t="s">
        <v>161</v>
      </c>
    </row>
    <row r="36" spans="1:5">
      <c r="C36" s="5" t="s">
        <v>186</v>
      </c>
    </row>
    <row r="37" spans="1:5">
      <c r="A37" t="s">
        <v>187</v>
      </c>
    </row>
  </sheetData>
  <mergeCells count="22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9:D19"/>
    <mergeCell ref="A20:D20"/>
    <mergeCell ref="A21:D21"/>
    <mergeCell ref="A22:D22"/>
    <mergeCell ref="A13:D13"/>
    <mergeCell ref="A14:D14"/>
    <mergeCell ref="A15:D15"/>
    <mergeCell ref="A16:D16"/>
    <mergeCell ref="A17:D17"/>
    <mergeCell ref="A18:D18"/>
  </mergeCells>
  <hyperlinks>
    <hyperlink ref="C36" r:id="rId1" xr:uid="{3C6CF4BD-5B5E-402A-86AE-51A1F6F81015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5161D-D91D-4DD7-BC05-007EC7947DAA}">
  <dimension ref="A1:J40"/>
  <sheetViews>
    <sheetView topLeftCell="A12" workbookViewId="0">
      <selection activeCell="J28" sqref="J28"/>
    </sheetView>
  </sheetViews>
  <sheetFormatPr defaultColWidth="10.85546875" defaultRowHeight="12.75"/>
  <cols>
    <col min="10" max="10" width="43.7109375" customWidth="1"/>
  </cols>
  <sheetData>
    <row r="1" spans="1:10" ht="37.5" customHeight="1">
      <c r="A1" s="237" t="s">
        <v>188</v>
      </c>
      <c r="B1" s="238"/>
      <c r="C1" s="238"/>
      <c r="D1" s="238"/>
      <c r="E1" s="35"/>
    </row>
    <row r="2" spans="1:10">
      <c r="A2" s="211" t="s">
        <v>121</v>
      </c>
      <c r="B2" s="212"/>
      <c r="C2" s="212"/>
      <c r="D2" s="213"/>
      <c r="E2" s="21" t="s">
        <v>122</v>
      </c>
    </row>
    <row r="3" spans="1:10">
      <c r="A3" s="211" t="s">
        <v>123</v>
      </c>
      <c r="B3" s="212"/>
      <c r="C3" s="212"/>
      <c r="D3" s="213"/>
      <c r="E3" s="21" t="s">
        <v>2</v>
      </c>
    </row>
    <row r="4" spans="1:10">
      <c r="A4" s="216" t="s">
        <v>124</v>
      </c>
      <c r="B4" s="217"/>
      <c r="C4" s="217"/>
      <c r="D4" s="218"/>
      <c r="E4" s="21">
        <v>30877</v>
      </c>
    </row>
    <row r="5" spans="1:10">
      <c r="A5" s="211" t="s">
        <v>125</v>
      </c>
      <c r="B5" s="212"/>
      <c r="C5" s="212"/>
      <c r="D5" s="213"/>
      <c r="E5" s="21" t="s">
        <v>126</v>
      </c>
    </row>
    <row r="6" spans="1:10">
      <c r="A6" s="216" t="s">
        <v>189</v>
      </c>
      <c r="B6" s="217"/>
      <c r="C6" s="217"/>
      <c r="D6" s="218"/>
      <c r="E6" s="26">
        <v>42228</v>
      </c>
    </row>
    <row r="7" spans="1:10">
      <c r="A7" s="216" t="s">
        <v>190</v>
      </c>
      <c r="B7" s="217"/>
      <c r="C7" s="217"/>
      <c r="D7" s="218"/>
      <c r="E7" s="26">
        <v>45516</v>
      </c>
    </row>
    <row r="8" spans="1:10">
      <c r="A8" s="216" t="s">
        <v>132</v>
      </c>
      <c r="B8" s="217"/>
      <c r="C8" s="217"/>
      <c r="D8" s="218"/>
      <c r="E8" s="26">
        <v>46610</v>
      </c>
    </row>
    <row r="9" spans="1:10">
      <c r="A9" s="211" t="s">
        <v>134</v>
      </c>
      <c r="B9" s="212"/>
      <c r="C9" s="212"/>
      <c r="D9" s="213"/>
      <c r="E9" s="25">
        <v>45971</v>
      </c>
    </row>
    <row r="10" spans="1:10">
      <c r="A10" s="71" t="s">
        <v>164</v>
      </c>
      <c r="B10" s="43"/>
      <c r="C10" s="43"/>
      <c r="D10" s="44"/>
      <c r="E10" s="25"/>
      <c r="J10" s="24" t="s">
        <v>127</v>
      </c>
    </row>
    <row r="11" spans="1:10">
      <c r="A11" s="211" t="s">
        <v>138</v>
      </c>
      <c r="B11" s="212"/>
      <c r="C11" s="212"/>
      <c r="D11" s="213"/>
      <c r="E11" s="26">
        <f>'Generell info'!$B$1</f>
        <v>46279</v>
      </c>
      <c r="J11" s="84" t="s">
        <v>129</v>
      </c>
    </row>
    <row r="12" spans="1:10">
      <c r="A12" s="211" t="s">
        <v>191</v>
      </c>
      <c r="B12" s="212"/>
      <c r="C12" s="212"/>
      <c r="D12" s="213"/>
      <c r="E12" s="22">
        <v>2.5999999999999999E-2</v>
      </c>
      <c r="J12" s="85" t="s">
        <v>131</v>
      </c>
    </row>
    <row r="13" spans="1:10">
      <c r="A13" s="211" t="s">
        <v>192</v>
      </c>
      <c r="B13" s="212"/>
      <c r="C13" s="212"/>
      <c r="D13" s="213"/>
      <c r="E13" s="22">
        <v>1.4E-2</v>
      </c>
      <c r="J13" s="92" t="s">
        <v>133</v>
      </c>
    </row>
    <row r="14" spans="1:10">
      <c r="A14" s="211" t="s">
        <v>193</v>
      </c>
      <c r="B14" s="212"/>
      <c r="C14" s="212"/>
      <c r="D14" s="213"/>
      <c r="E14" s="22">
        <v>2.4E-2</v>
      </c>
      <c r="J14" s="86" t="s">
        <v>135</v>
      </c>
    </row>
    <row r="15" spans="1:10">
      <c r="A15" s="211" t="s">
        <v>194</v>
      </c>
      <c r="B15" s="212"/>
      <c r="C15" s="212"/>
      <c r="D15" s="213"/>
      <c r="E15" s="22">
        <v>4.3999999999999997E-2</v>
      </c>
      <c r="J15" s="87" t="s">
        <v>137</v>
      </c>
    </row>
    <row r="16" spans="1:10">
      <c r="A16" s="211" t="s">
        <v>195</v>
      </c>
      <c r="B16" s="212"/>
      <c r="C16" s="212"/>
      <c r="D16" s="213"/>
      <c r="E16" s="22">
        <v>3.5999999999999997E-2</v>
      </c>
      <c r="J16" s="88" t="s">
        <v>139</v>
      </c>
    </row>
    <row r="17" spans="1:10">
      <c r="A17" s="211" t="s">
        <v>196</v>
      </c>
      <c r="B17" s="212"/>
      <c r="C17" s="212"/>
      <c r="D17" s="213"/>
      <c r="E17" s="22">
        <v>1.26E-2</v>
      </c>
      <c r="J17" s="88"/>
    </row>
    <row r="18" spans="1:10">
      <c r="A18" s="211" t="s">
        <v>144</v>
      </c>
      <c r="B18" s="212"/>
      <c r="C18" s="212"/>
      <c r="D18" s="213"/>
      <c r="E18" s="21" t="s">
        <v>145</v>
      </c>
      <c r="J18" s="93" t="s">
        <v>141</v>
      </c>
    </row>
    <row r="19" spans="1:10">
      <c r="A19" s="211" t="s">
        <v>147</v>
      </c>
      <c r="B19" s="212"/>
      <c r="C19" s="212"/>
      <c r="D19" s="213"/>
      <c r="E19" s="21" t="s">
        <v>145</v>
      </c>
      <c r="J19" s="89" t="s">
        <v>143</v>
      </c>
    </row>
    <row r="20" spans="1:10" ht="13.5" thickBot="1">
      <c r="A20" s="219" t="s">
        <v>149</v>
      </c>
      <c r="B20" s="220"/>
      <c r="C20" s="220"/>
      <c r="D20" s="221"/>
      <c r="E20" s="23">
        <v>0</v>
      </c>
      <c r="J20" s="90" t="s">
        <v>146</v>
      </c>
    </row>
    <row r="21" spans="1:10">
      <c r="A21" s="28"/>
      <c r="B21" s="28"/>
      <c r="C21" s="28"/>
      <c r="D21" s="28"/>
      <c r="E21" s="29"/>
      <c r="J21" s="91" t="s">
        <v>148</v>
      </c>
    </row>
    <row r="22" spans="1:10">
      <c r="A22" s="24" t="s">
        <v>151</v>
      </c>
      <c r="J22" s="203" t="s">
        <v>197</v>
      </c>
    </row>
    <row r="23" spans="1:10" ht="15.75" thickBot="1">
      <c r="A23" s="11" t="s">
        <v>152</v>
      </c>
      <c r="B23" s="32" t="s">
        <v>153</v>
      </c>
      <c r="C23" s="33" t="s">
        <v>154</v>
      </c>
      <c r="D23" s="33" t="s">
        <v>155</v>
      </c>
      <c r="E23" s="33" t="s">
        <v>156</v>
      </c>
      <c r="F23" s="34" t="s">
        <v>157</v>
      </c>
      <c r="G23" s="12" t="s">
        <v>158</v>
      </c>
    </row>
    <row r="24" spans="1:10" ht="15.75" thickBot="1">
      <c r="A24" s="45">
        <v>45962</v>
      </c>
      <c r="B24" s="56">
        <v>0</v>
      </c>
      <c r="C24" s="13">
        <v>0</v>
      </c>
      <c r="D24" s="13">
        <v>0</v>
      </c>
      <c r="E24" s="154" t="s">
        <v>198</v>
      </c>
      <c r="F24" s="40">
        <v>0</v>
      </c>
      <c r="G24" s="18">
        <v>1</v>
      </c>
    </row>
    <row r="25" spans="1:10" ht="15.75" thickBot="1">
      <c r="A25" s="45">
        <v>45992</v>
      </c>
      <c r="B25" s="56">
        <v>0</v>
      </c>
      <c r="C25" s="13">
        <v>0</v>
      </c>
      <c r="D25" s="13">
        <v>0</v>
      </c>
      <c r="E25" s="154" t="s">
        <v>198</v>
      </c>
      <c r="F25" s="40">
        <v>0</v>
      </c>
      <c r="G25" s="18">
        <v>1</v>
      </c>
    </row>
    <row r="26" spans="1:10" ht="15.75" thickBot="1">
      <c r="A26" s="45">
        <v>45658</v>
      </c>
      <c r="B26" s="56">
        <v>0</v>
      </c>
      <c r="C26" s="13">
        <v>0</v>
      </c>
      <c r="D26" s="13">
        <v>0</v>
      </c>
      <c r="E26" s="155">
        <v>0</v>
      </c>
      <c r="F26" s="40">
        <v>0</v>
      </c>
      <c r="G26" s="18">
        <v>0</v>
      </c>
    </row>
    <row r="27" spans="1:10" ht="15.75" thickBot="1">
      <c r="A27" s="45">
        <v>45689</v>
      </c>
      <c r="B27" s="56">
        <v>0</v>
      </c>
      <c r="C27" s="13">
        <v>0</v>
      </c>
      <c r="D27" s="13">
        <v>0</v>
      </c>
      <c r="E27" s="155">
        <v>0</v>
      </c>
      <c r="F27" s="40">
        <v>0</v>
      </c>
      <c r="G27" s="18">
        <v>0</v>
      </c>
    </row>
    <row r="28" spans="1:10" ht="15.75" thickBot="1">
      <c r="A28" s="79">
        <v>46082</v>
      </c>
      <c r="B28" s="56">
        <v>0</v>
      </c>
      <c r="C28" s="13">
        <v>0</v>
      </c>
      <c r="D28" s="13">
        <v>0</v>
      </c>
      <c r="E28" s="155">
        <v>0</v>
      </c>
      <c r="F28" s="40">
        <v>0</v>
      </c>
      <c r="G28" s="18">
        <v>0</v>
      </c>
    </row>
    <row r="29" spans="1:10" ht="15">
      <c r="A29" s="79">
        <v>46113</v>
      </c>
      <c r="B29" s="56">
        <v>0</v>
      </c>
      <c r="C29" s="13">
        <v>0</v>
      </c>
      <c r="D29" s="13">
        <v>0</v>
      </c>
      <c r="E29" s="155">
        <v>0</v>
      </c>
      <c r="F29" s="40">
        <v>0</v>
      </c>
      <c r="G29" s="18">
        <v>0</v>
      </c>
    </row>
    <row r="30" spans="1:10" ht="15">
      <c r="A30" s="79">
        <v>46143</v>
      </c>
      <c r="B30" s="56">
        <v>0</v>
      </c>
      <c r="C30" s="13">
        <v>0</v>
      </c>
      <c r="D30" s="13">
        <v>0</v>
      </c>
      <c r="E30" s="155">
        <v>0</v>
      </c>
      <c r="F30" s="40">
        <v>0</v>
      </c>
      <c r="G30" s="18">
        <v>0</v>
      </c>
    </row>
    <row r="31" spans="1:10" ht="15">
      <c r="A31" s="79">
        <v>46174</v>
      </c>
      <c r="B31" s="56">
        <v>0</v>
      </c>
      <c r="C31" s="13">
        <v>0</v>
      </c>
      <c r="D31" s="13">
        <v>0</v>
      </c>
      <c r="E31" s="204" t="s">
        <v>199</v>
      </c>
      <c r="F31" s="40">
        <v>0</v>
      </c>
      <c r="G31" s="18">
        <v>1</v>
      </c>
    </row>
    <row r="32" spans="1:10" ht="15">
      <c r="A32" s="69">
        <v>46204</v>
      </c>
      <c r="B32" s="3">
        <v>0</v>
      </c>
      <c r="C32" s="3">
        <v>0</v>
      </c>
      <c r="D32" s="3">
        <v>0</v>
      </c>
      <c r="E32" s="202">
        <v>0</v>
      </c>
      <c r="F32" s="3">
        <v>0</v>
      </c>
      <c r="G32" s="30">
        <v>0</v>
      </c>
    </row>
    <row r="33" spans="1:7" ht="15">
      <c r="A33" s="69">
        <v>46235</v>
      </c>
      <c r="B33" s="85" t="s">
        <v>198</v>
      </c>
      <c r="C33" s="3">
        <v>0</v>
      </c>
      <c r="D33" s="3">
        <v>0</v>
      </c>
      <c r="E33" s="202">
        <v>0</v>
      </c>
      <c r="F33" s="3">
        <v>0</v>
      </c>
      <c r="G33" s="30">
        <v>1</v>
      </c>
    </row>
    <row r="35" spans="1:7">
      <c r="A35" s="27" t="s">
        <v>160</v>
      </c>
    </row>
    <row r="36" spans="1:7">
      <c r="A36" s="27"/>
    </row>
    <row r="38" spans="1:7">
      <c r="A38" s="24" t="s">
        <v>161</v>
      </c>
    </row>
    <row r="39" spans="1:7">
      <c r="A39" s="24"/>
    </row>
    <row r="40" spans="1:7">
      <c r="A40" s="4" t="s">
        <v>200</v>
      </c>
      <c r="C40" s="5" t="s">
        <v>201</v>
      </c>
    </row>
  </sheetData>
  <mergeCells count="19">
    <mergeCell ref="A13:D13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1:D11"/>
    <mergeCell ref="A12:D12"/>
    <mergeCell ref="A20:D20"/>
    <mergeCell ref="A14:D14"/>
    <mergeCell ref="A15:D15"/>
    <mergeCell ref="A16:D16"/>
    <mergeCell ref="A17:D17"/>
    <mergeCell ref="A18:D18"/>
    <mergeCell ref="A19:D19"/>
  </mergeCells>
  <hyperlinks>
    <hyperlink ref="C40" r:id="rId1" xr:uid="{F19B8F45-67B8-45A6-B34D-86F2634EEEA2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3080C-BD0C-435E-847F-EFBFDCF278BE}">
  <dimension ref="A1:J38"/>
  <sheetViews>
    <sheetView topLeftCell="A18" workbookViewId="0">
      <selection activeCell="J31" sqref="J31"/>
    </sheetView>
  </sheetViews>
  <sheetFormatPr defaultColWidth="10.85546875" defaultRowHeight="12.75"/>
  <cols>
    <col min="5" max="5" width="12.5703125" bestFit="1" customWidth="1"/>
    <col min="10" max="10" width="43" customWidth="1"/>
  </cols>
  <sheetData>
    <row r="1" spans="1:10" ht="40.5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37</v>
      </c>
    </row>
    <row r="4" spans="1:10">
      <c r="A4" s="216" t="s">
        <v>124</v>
      </c>
      <c r="B4" s="212"/>
      <c r="C4" s="212"/>
      <c r="D4" s="213"/>
      <c r="E4" s="21">
        <v>25855</v>
      </c>
    </row>
    <row r="5" spans="1:10">
      <c r="A5" s="225" t="s">
        <v>125</v>
      </c>
      <c r="B5" s="224"/>
      <c r="C5" s="224"/>
      <c r="D5" s="224"/>
      <c r="E5" s="21" t="s">
        <v>202</v>
      </c>
    </row>
    <row r="6" spans="1:10">
      <c r="A6" s="225" t="s">
        <v>203</v>
      </c>
      <c r="B6" s="224"/>
      <c r="C6" s="224"/>
      <c r="D6" s="224"/>
      <c r="E6" s="26">
        <v>42682</v>
      </c>
    </row>
    <row r="7" spans="1:10">
      <c r="A7" s="225" t="s">
        <v>204</v>
      </c>
      <c r="B7" s="224"/>
      <c r="C7" s="224"/>
      <c r="D7" s="224"/>
      <c r="E7" s="26">
        <v>44874</v>
      </c>
    </row>
    <row r="8" spans="1:10">
      <c r="A8" s="225" t="s">
        <v>134</v>
      </c>
      <c r="B8" s="224"/>
      <c r="C8" s="224"/>
      <c r="D8" s="224"/>
      <c r="E8" s="25">
        <v>45950</v>
      </c>
    </row>
    <row r="9" spans="1:10">
      <c r="A9" s="223" t="s">
        <v>164</v>
      </c>
      <c r="B9" s="224"/>
      <c r="C9" s="224"/>
      <c r="D9" s="224"/>
      <c r="E9" s="25"/>
    </row>
    <row r="10" spans="1:10">
      <c r="A10" s="225" t="s">
        <v>138</v>
      </c>
      <c r="B10" s="224"/>
      <c r="C10" s="224"/>
      <c r="D10" s="224"/>
      <c r="E10" s="26">
        <f>'Generell info'!$B$1</f>
        <v>46279</v>
      </c>
    </row>
    <row r="11" spans="1:10">
      <c r="A11" s="223" t="s">
        <v>205</v>
      </c>
      <c r="B11" s="224"/>
      <c r="C11" s="224"/>
      <c r="D11" s="224"/>
      <c r="E11" s="22">
        <v>-6.0000000000000001E-3</v>
      </c>
    </row>
    <row r="12" spans="1:10">
      <c r="A12" s="223" t="s">
        <v>206</v>
      </c>
      <c r="B12" s="224"/>
      <c r="C12" s="224"/>
      <c r="D12" s="224"/>
      <c r="E12" s="67" t="s">
        <v>207</v>
      </c>
    </row>
    <row r="13" spans="1:10">
      <c r="A13" s="223" t="s">
        <v>208</v>
      </c>
      <c r="B13" s="224"/>
      <c r="C13" s="224"/>
      <c r="D13" s="224"/>
      <c r="E13" s="67">
        <v>1.0999999999999999E-2</v>
      </c>
      <c r="J13" s="24" t="s">
        <v>127</v>
      </c>
    </row>
    <row r="14" spans="1:10">
      <c r="A14" s="216" t="s">
        <v>195</v>
      </c>
      <c r="B14" s="217"/>
      <c r="C14" s="217"/>
      <c r="D14" s="218"/>
      <c r="E14" s="67">
        <v>1.0999999999999999E-2</v>
      </c>
      <c r="J14" s="84" t="s">
        <v>129</v>
      </c>
    </row>
    <row r="15" spans="1:10">
      <c r="A15" s="225" t="s">
        <v>144</v>
      </c>
      <c r="B15" s="224"/>
      <c r="C15" s="224"/>
      <c r="D15" s="224"/>
      <c r="E15" s="21" t="s">
        <v>145</v>
      </c>
      <c r="J15" s="85" t="s">
        <v>131</v>
      </c>
    </row>
    <row r="16" spans="1:10">
      <c r="A16" s="225" t="s">
        <v>147</v>
      </c>
      <c r="B16" s="224"/>
      <c r="C16" s="224"/>
      <c r="D16" s="224"/>
      <c r="E16" s="21" t="s">
        <v>145</v>
      </c>
      <c r="J16" s="92" t="s">
        <v>133</v>
      </c>
    </row>
    <row r="17" spans="1:10" ht="13.5" thickBot="1">
      <c r="A17" s="226" t="s">
        <v>149</v>
      </c>
      <c r="B17" s="227"/>
      <c r="C17" s="227"/>
      <c r="D17" s="227"/>
      <c r="E17" s="23">
        <v>0</v>
      </c>
      <c r="J17" s="86" t="s">
        <v>135</v>
      </c>
    </row>
    <row r="18" spans="1:10">
      <c r="J18" s="87" t="s">
        <v>137</v>
      </c>
    </row>
    <row r="19" spans="1:10" ht="13.5" thickBot="1">
      <c r="A19" s="24" t="s">
        <v>151</v>
      </c>
      <c r="J19" s="88" t="s">
        <v>139</v>
      </c>
    </row>
    <row r="20" spans="1:10" ht="15">
      <c r="A20" s="7" t="s">
        <v>152</v>
      </c>
      <c r="B20" s="8" t="s">
        <v>153</v>
      </c>
      <c r="C20" s="9" t="s">
        <v>154</v>
      </c>
      <c r="D20" s="9" t="s">
        <v>155</v>
      </c>
      <c r="E20" s="9" t="s">
        <v>156</v>
      </c>
      <c r="F20" s="10" t="s">
        <v>157</v>
      </c>
      <c r="G20" s="11" t="s">
        <v>158</v>
      </c>
      <c r="J20" s="88"/>
    </row>
    <row r="21" spans="1:10" ht="15.75" thickBot="1">
      <c r="A21" s="79">
        <v>45931</v>
      </c>
      <c r="B21" s="16">
        <v>0</v>
      </c>
      <c r="C21" s="16">
        <v>0</v>
      </c>
      <c r="D21" s="16">
        <v>0</v>
      </c>
      <c r="E21" s="16">
        <v>0</v>
      </c>
      <c r="F21" s="17">
        <v>0</v>
      </c>
      <c r="G21" s="80">
        <v>0</v>
      </c>
      <c r="J21" s="93" t="s">
        <v>141</v>
      </c>
    </row>
    <row r="22" spans="1:10" ht="15.75" thickBot="1">
      <c r="A22" s="79">
        <v>45962</v>
      </c>
      <c r="B22" s="13">
        <v>0</v>
      </c>
      <c r="C22" s="13">
        <v>0</v>
      </c>
      <c r="D22" s="13">
        <v>0</v>
      </c>
      <c r="E22" s="13">
        <v>0</v>
      </c>
      <c r="F22" s="14">
        <v>0</v>
      </c>
      <c r="G22" s="81">
        <v>0</v>
      </c>
      <c r="J22" s="89" t="s">
        <v>143</v>
      </c>
    </row>
    <row r="23" spans="1:10" ht="15.75" thickBot="1">
      <c r="A23" s="79">
        <v>45992</v>
      </c>
      <c r="B23" s="13">
        <v>0</v>
      </c>
      <c r="C23" s="13">
        <v>0</v>
      </c>
      <c r="D23" s="13">
        <v>0</v>
      </c>
      <c r="E23" s="13">
        <v>0</v>
      </c>
      <c r="F23" s="14">
        <v>0</v>
      </c>
      <c r="G23" s="81">
        <v>0</v>
      </c>
      <c r="J23" s="90" t="s">
        <v>146</v>
      </c>
    </row>
    <row r="24" spans="1:10" ht="15.75" thickBot="1">
      <c r="A24" s="79">
        <v>46023</v>
      </c>
      <c r="B24" s="13">
        <v>0</v>
      </c>
      <c r="C24" s="13">
        <v>0</v>
      </c>
      <c r="D24" s="13">
        <v>0</v>
      </c>
      <c r="E24" s="13">
        <v>0</v>
      </c>
      <c r="F24" s="14">
        <v>0</v>
      </c>
      <c r="G24" s="81">
        <v>0</v>
      </c>
      <c r="J24" s="91" t="s">
        <v>148</v>
      </c>
    </row>
    <row r="25" spans="1:10" ht="15.75" thickBot="1">
      <c r="A25" s="79">
        <v>46054</v>
      </c>
      <c r="B25" s="13">
        <v>0</v>
      </c>
      <c r="C25" s="13">
        <v>0</v>
      </c>
      <c r="D25" s="13">
        <v>0</v>
      </c>
      <c r="E25" s="13">
        <v>0</v>
      </c>
      <c r="F25" s="14">
        <v>0</v>
      </c>
      <c r="G25" s="81">
        <v>0</v>
      </c>
    </row>
    <row r="26" spans="1:10" ht="15.75" thickBot="1">
      <c r="A26" s="79">
        <v>46082</v>
      </c>
      <c r="B26" s="13">
        <v>0</v>
      </c>
      <c r="C26" s="13">
        <v>0</v>
      </c>
      <c r="D26" s="13">
        <v>0</v>
      </c>
      <c r="E26" s="13">
        <v>0</v>
      </c>
      <c r="F26" s="14">
        <v>0</v>
      </c>
      <c r="G26" s="81">
        <v>0</v>
      </c>
    </row>
    <row r="27" spans="1:10" ht="15">
      <c r="A27" s="79">
        <v>46113</v>
      </c>
      <c r="B27" s="13">
        <v>0</v>
      </c>
      <c r="C27" s="13">
        <v>0</v>
      </c>
      <c r="D27" s="13">
        <v>0</v>
      </c>
      <c r="E27" s="13">
        <v>0</v>
      </c>
      <c r="F27" s="14">
        <v>0</v>
      </c>
      <c r="G27" s="81">
        <v>0</v>
      </c>
    </row>
    <row r="28" spans="1:10" ht="15">
      <c r="A28" s="79">
        <v>46143</v>
      </c>
      <c r="B28" s="13">
        <v>0</v>
      </c>
      <c r="C28" s="13">
        <v>0</v>
      </c>
      <c r="D28" s="13">
        <v>0</v>
      </c>
      <c r="E28" s="13">
        <v>0</v>
      </c>
      <c r="F28" s="14">
        <v>0</v>
      </c>
      <c r="G28" s="81">
        <v>0</v>
      </c>
    </row>
    <row r="29" spans="1:10" ht="15">
      <c r="A29" s="79">
        <v>46174</v>
      </c>
      <c r="B29" s="13">
        <v>0</v>
      </c>
      <c r="C29" s="13">
        <v>0</v>
      </c>
      <c r="D29" s="13">
        <v>0</v>
      </c>
      <c r="E29" s="13">
        <v>0</v>
      </c>
      <c r="F29" s="14">
        <v>0</v>
      </c>
      <c r="G29" s="81">
        <v>0</v>
      </c>
    </row>
    <row r="30" spans="1:10" ht="15">
      <c r="A30" s="79">
        <v>46204</v>
      </c>
      <c r="B30" s="13">
        <v>0</v>
      </c>
      <c r="C30" s="13">
        <v>0</v>
      </c>
      <c r="D30" s="13">
        <v>0</v>
      </c>
      <c r="E30" s="13">
        <v>0</v>
      </c>
      <c r="F30" s="14">
        <v>0</v>
      </c>
      <c r="G30" s="81">
        <v>0</v>
      </c>
    </row>
    <row r="31" spans="1:10" ht="15">
      <c r="A31" s="79">
        <v>46235</v>
      </c>
      <c r="B31" s="13">
        <v>0</v>
      </c>
      <c r="C31" s="13">
        <v>0</v>
      </c>
      <c r="D31" s="13">
        <v>0</v>
      </c>
      <c r="E31" s="13">
        <v>0</v>
      </c>
      <c r="F31" s="14">
        <v>0</v>
      </c>
      <c r="G31" s="81">
        <v>0</v>
      </c>
    </row>
    <row r="32" spans="1:10" ht="15">
      <c r="A32" s="50"/>
      <c r="B32" s="3"/>
      <c r="C32" s="3"/>
      <c r="D32" s="3"/>
      <c r="E32" s="3"/>
      <c r="F32" s="3"/>
      <c r="G32" s="30"/>
    </row>
    <row r="33" spans="1:3">
      <c r="A33" s="27" t="s">
        <v>160</v>
      </c>
    </row>
    <row r="34" spans="1:3" ht="15">
      <c r="A34" s="165"/>
    </row>
    <row r="35" spans="1:3" ht="15">
      <c r="A35" s="165"/>
    </row>
    <row r="36" spans="1:3">
      <c r="A36" s="24" t="s">
        <v>161</v>
      </c>
    </row>
    <row r="38" spans="1:3">
      <c r="A38" s="4" t="s">
        <v>162</v>
      </c>
      <c r="C38" s="5" t="s">
        <v>209</v>
      </c>
    </row>
  </sheetData>
  <mergeCells count="17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3:D13"/>
    <mergeCell ref="A14:D14"/>
    <mergeCell ref="A15:D15"/>
    <mergeCell ref="A16:D16"/>
    <mergeCell ref="A17:D17"/>
  </mergeCells>
  <hyperlinks>
    <hyperlink ref="C38" r:id="rId1" xr:uid="{8303B6B9-EACA-4C8C-B586-178E0D601B98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57A9-728B-4667-B92D-8EF73E60448A}">
  <dimension ref="A1:I40"/>
  <sheetViews>
    <sheetView topLeftCell="A16" workbookViewId="0">
      <selection activeCell="B34" sqref="B34"/>
    </sheetView>
  </sheetViews>
  <sheetFormatPr defaultColWidth="10.85546875" defaultRowHeight="12.75"/>
  <cols>
    <col min="5" max="5" width="14" customWidth="1"/>
    <col min="9" max="9" width="41.85546875" bestFit="1" customWidth="1"/>
  </cols>
  <sheetData>
    <row r="1" spans="1:5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25</v>
      </c>
    </row>
    <row r="4" spans="1:5">
      <c r="A4" s="216" t="s">
        <v>124</v>
      </c>
      <c r="B4" s="212"/>
      <c r="C4" s="212"/>
      <c r="D4" s="213"/>
      <c r="E4" s="21">
        <v>29476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5" t="s">
        <v>203</v>
      </c>
      <c r="B6" s="224"/>
      <c r="C6" s="224"/>
      <c r="D6" s="224"/>
      <c r="E6" s="26">
        <v>42228</v>
      </c>
    </row>
    <row r="7" spans="1:5">
      <c r="A7" s="223" t="s">
        <v>190</v>
      </c>
      <c r="B7" s="224"/>
      <c r="C7" s="224"/>
      <c r="D7" s="224"/>
      <c r="E7" s="26">
        <v>43324</v>
      </c>
    </row>
    <row r="8" spans="1:5">
      <c r="A8" s="223" t="s">
        <v>210</v>
      </c>
      <c r="B8" s="224"/>
      <c r="C8" s="224"/>
      <c r="D8" s="224"/>
      <c r="E8" s="26">
        <v>45629</v>
      </c>
    </row>
    <row r="9" spans="1:5">
      <c r="A9" s="223" t="s">
        <v>132</v>
      </c>
      <c r="B9" s="224"/>
      <c r="C9" s="224"/>
      <c r="D9" s="224"/>
      <c r="E9" s="26">
        <v>46723</v>
      </c>
    </row>
    <row r="10" spans="1:5">
      <c r="A10" s="225" t="s">
        <v>134</v>
      </c>
      <c r="B10" s="224"/>
      <c r="C10" s="224"/>
      <c r="D10" s="224"/>
      <c r="E10" s="25">
        <v>45950</v>
      </c>
    </row>
    <row r="11" spans="1:5">
      <c r="A11" s="223" t="s">
        <v>164</v>
      </c>
      <c r="B11" s="224"/>
      <c r="C11" s="224"/>
      <c r="D11" s="224"/>
      <c r="E11" s="25"/>
    </row>
    <row r="12" spans="1:5">
      <c r="A12" s="225" t="s">
        <v>138</v>
      </c>
      <c r="B12" s="224"/>
      <c r="C12" s="224"/>
      <c r="D12" s="224"/>
      <c r="E12" s="26">
        <f>'Generell info'!$B$1</f>
        <v>46279</v>
      </c>
    </row>
    <row r="13" spans="1:5">
      <c r="A13" s="223" t="s">
        <v>165</v>
      </c>
      <c r="B13" s="224"/>
      <c r="C13" s="224"/>
      <c r="D13" s="224"/>
      <c r="E13" s="22">
        <v>3.4000000000000002E-2</v>
      </c>
    </row>
    <row r="14" spans="1:5">
      <c r="A14" s="223" t="s">
        <v>191</v>
      </c>
      <c r="B14" s="224"/>
      <c r="C14" s="224"/>
      <c r="D14" s="224"/>
      <c r="E14" s="22">
        <v>-2E-3</v>
      </c>
    </row>
    <row r="15" spans="1:5">
      <c r="A15" s="59" t="s">
        <v>211</v>
      </c>
      <c r="B15" s="60"/>
      <c r="C15" s="60"/>
      <c r="D15" s="60"/>
      <c r="E15" s="22">
        <v>2.5999999999999999E-2</v>
      </c>
    </row>
    <row r="16" spans="1:5">
      <c r="A16" s="216" t="s">
        <v>212</v>
      </c>
      <c r="B16" s="217"/>
      <c r="C16" s="217"/>
      <c r="D16" s="218"/>
      <c r="E16" s="22">
        <v>5.8000000000000003E-2</v>
      </c>
    </row>
    <row r="17" spans="1:9">
      <c r="A17" s="216" t="s">
        <v>213</v>
      </c>
      <c r="B17" s="217"/>
      <c r="C17" s="217"/>
      <c r="D17" s="218"/>
      <c r="E17" s="22">
        <v>8.6499999999999994E-2</v>
      </c>
    </row>
    <row r="18" spans="1:9">
      <c r="A18" s="225" t="s">
        <v>144</v>
      </c>
      <c r="B18" s="224"/>
      <c r="C18" s="224"/>
      <c r="D18" s="224"/>
      <c r="E18" s="21" t="s">
        <v>145</v>
      </c>
      <c r="I18" s="24" t="s">
        <v>127</v>
      </c>
    </row>
    <row r="19" spans="1:9">
      <c r="A19" s="211" t="s">
        <v>147</v>
      </c>
      <c r="B19" s="212"/>
      <c r="C19" s="212"/>
      <c r="D19" s="213"/>
      <c r="E19" s="21" t="s">
        <v>145</v>
      </c>
      <c r="I19" s="84" t="s">
        <v>129</v>
      </c>
    </row>
    <row r="20" spans="1:9" ht="13.5" thickBot="1">
      <c r="A20" s="219" t="s">
        <v>149</v>
      </c>
      <c r="B20" s="220"/>
      <c r="C20" s="220"/>
      <c r="D20" s="221"/>
      <c r="E20" s="23">
        <v>0</v>
      </c>
      <c r="I20" s="85" t="s">
        <v>131</v>
      </c>
    </row>
    <row r="21" spans="1:9">
      <c r="I21" s="92" t="s">
        <v>133</v>
      </c>
    </row>
    <row r="22" spans="1:9">
      <c r="I22" s="86" t="s">
        <v>135</v>
      </c>
    </row>
    <row r="23" spans="1:9" ht="13.5" thickBot="1">
      <c r="A23" s="24" t="s">
        <v>151</v>
      </c>
      <c r="I23" s="87" t="s">
        <v>137</v>
      </c>
    </row>
    <row r="24" spans="1:9" ht="15">
      <c r="A24" s="11" t="s">
        <v>152</v>
      </c>
      <c r="B24" s="8" t="s">
        <v>153</v>
      </c>
      <c r="C24" s="9" t="s">
        <v>154</v>
      </c>
      <c r="D24" s="9" t="s">
        <v>155</v>
      </c>
      <c r="E24" s="9" t="s">
        <v>156</v>
      </c>
      <c r="F24" s="10" t="s">
        <v>157</v>
      </c>
      <c r="G24" s="18" t="s">
        <v>158</v>
      </c>
      <c r="I24" s="88" t="s">
        <v>139</v>
      </c>
    </row>
    <row r="25" spans="1:9" ht="15">
      <c r="A25" s="45">
        <v>45931</v>
      </c>
      <c r="B25" s="166">
        <v>0</v>
      </c>
      <c r="C25" s="167">
        <v>0</v>
      </c>
      <c r="D25" s="167">
        <v>0</v>
      </c>
      <c r="E25" s="167">
        <v>0</v>
      </c>
      <c r="F25" s="168">
        <v>0</v>
      </c>
      <c r="G25" s="19">
        <f>SUM(B24:E24)</f>
        <v>0</v>
      </c>
      <c r="I25" s="93" t="s">
        <v>141</v>
      </c>
    </row>
    <row r="26" spans="1:9" ht="15">
      <c r="A26" s="45">
        <v>45962</v>
      </c>
      <c r="B26" s="166">
        <v>0</v>
      </c>
      <c r="C26" s="167">
        <v>0</v>
      </c>
      <c r="D26" s="167">
        <v>0</v>
      </c>
      <c r="E26" s="167">
        <v>0</v>
      </c>
      <c r="F26" s="168">
        <v>0</v>
      </c>
      <c r="G26" s="19">
        <f t="shared" ref="G26:G29" si="0">SUM(B25:E25)</f>
        <v>0</v>
      </c>
      <c r="I26" s="89" t="s">
        <v>143</v>
      </c>
    </row>
    <row r="27" spans="1:9" ht="15">
      <c r="A27" s="45">
        <v>45992</v>
      </c>
      <c r="B27" s="166">
        <v>0</v>
      </c>
      <c r="C27" s="167">
        <v>0</v>
      </c>
      <c r="D27" s="167">
        <v>0</v>
      </c>
      <c r="E27" s="167">
        <v>0</v>
      </c>
      <c r="F27" s="168">
        <v>0</v>
      </c>
      <c r="G27" s="19">
        <f t="shared" si="0"/>
        <v>0</v>
      </c>
      <c r="I27" s="90" t="s">
        <v>146</v>
      </c>
    </row>
    <row r="28" spans="1:9" ht="15">
      <c r="A28" s="45">
        <v>46023</v>
      </c>
      <c r="B28" s="166">
        <v>0</v>
      </c>
      <c r="C28" s="167">
        <v>0</v>
      </c>
      <c r="D28" s="167">
        <v>0</v>
      </c>
      <c r="E28" s="167">
        <v>0</v>
      </c>
      <c r="F28" s="168">
        <v>0</v>
      </c>
      <c r="G28" s="19">
        <f t="shared" si="0"/>
        <v>0</v>
      </c>
      <c r="I28" s="91" t="s">
        <v>148</v>
      </c>
    </row>
    <row r="29" spans="1:9" ht="15">
      <c r="A29" s="45">
        <v>46054</v>
      </c>
      <c r="B29" s="166">
        <v>0</v>
      </c>
      <c r="C29" s="167">
        <v>0</v>
      </c>
      <c r="D29" s="167">
        <v>0</v>
      </c>
      <c r="E29" s="167">
        <v>0</v>
      </c>
      <c r="F29" s="168">
        <v>0</v>
      </c>
      <c r="G29" s="19">
        <f t="shared" si="0"/>
        <v>0</v>
      </c>
    </row>
    <row r="30" spans="1:9" ht="15">
      <c r="A30" s="79">
        <v>46082</v>
      </c>
      <c r="B30" s="166">
        <v>0</v>
      </c>
      <c r="C30" s="167">
        <v>0</v>
      </c>
      <c r="D30" s="167">
        <v>0</v>
      </c>
      <c r="E30" s="167">
        <v>0</v>
      </c>
      <c r="F30" s="168">
        <v>0</v>
      </c>
      <c r="G30" s="19">
        <f t="shared" ref="G30:G32" si="1">SUM(B29:E29)</f>
        <v>0</v>
      </c>
    </row>
    <row r="31" spans="1:9" ht="15">
      <c r="A31" s="79">
        <v>46113</v>
      </c>
      <c r="B31" s="166">
        <v>0</v>
      </c>
      <c r="C31" s="167">
        <v>0</v>
      </c>
      <c r="D31" s="167">
        <v>0</v>
      </c>
      <c r="E31" s="167">
        <v>0</v>
      </c>
      <c r="F31" s="168">
        <v>0</v>
      </c>
      <c r="G31" s="19">
        <f t="shared" si="1"/>
        <v>0</v>
      </c>
    </row>
    <row r="32" spans="1:9" ht="15">
      <c r="A32" s="45">
        <v>46143</v>
      </c>
      <c r="B32" s="166">
        <v>0</v>
      </c>
      <c r="C32" s="167">
        <v>0</v>
      </c>
      <c r="D32" s="167">
        <v>0</v>
      </c>
      <c r="E32" s="167">
        <v>0</v>
      </c>
      <c r="F32" s="168">
        <v>0</v>
      </c>
      <c r="G32" s="19">
        <f t="shared" si="1"/>
        <v>0</v>
      </c>
    </row>
    <row r="33" spans="1:7" ht="15">
      <c r="A33" s="79">
        <v>46174</v>
      </c>
      <c r="B33" s="166">
        <v>0</v>
      </c>
      <c r="C33" s="167">
        <v>0</v>
      </c>
      <c r="D33" s="167">
        <v>0</v>
      </c>
      <c r="E33" s="167">
        <v>0</v>
      </c>
      <c r="F33" s="168">
        <v>0</v>
      </c>
      <c r="G33" s="19">
        <f t="shared" ref="G33" si="2">SUM(B32:E32)</f>
        <v>0</v>
      </c>
    </row>
    <row r="34" spans="1:7" ht="15">
      <c r="A34" s="69">
        <v>46235</v>
      </c>
      <c r="B34" s="208" t="s">
        <v>198</v>
      </c>
      <c r="C34" s="162">
        <v>0</v>
      </c>
      <c r="D34" s="162">
        <v>0</v>
      </c>
      <c r="E34" s="162">
        <v>0</v>
      </c>
      <c r="F34" s="162">
        <v>0</v>
      </c>
      <c r="G34" s="30">
        <v>0</v>
      </c>
    </row>
    <row r="36" spans="1:7" ht="15">
      <c r="A36" s="27" t="s">
        <v>160</v>
      </c>
      <c r="C36" s="3"/>
      <c r="D36" s="3"/>
      <c r="E36" s="3"/>
      <c r="F36" s="3"/>
      <c r="G36" s="30"/>
    </row>
    <row r="37" spans="1:7" ht="15">
      <c r="A37" s="27"/>
      <c r="B37" s="3"/>
      <c r="C37" s="3"/>
      <c r="D37" s="3"/>
      <c r="E37" s="3"/>
      <c r="F37" s="3"/>
      <c r="G37" s="30"/>
    </row>
    <row r="38" spans="1:7">
      <c r="A38" s="24" t="s">
        <v>161</v>
      </c>
      <c r="B38" s="3"/>
      <c r="C38" s="3"/>
      <c r="D38" s="3"/>
      <c r="E38" s="3"/>
    </row>
    <row r="40" spans="1:7">
      <c r="A40" s="4" t="s">
        <v>214</v>
      </c>
      <c r="C40" s="5" t="s">
        <v>215</v>
      </c>
    </row>
  </sheetData>
  <mergeCells count="19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20:D20"/>
    <mergeCell ref="A13:D13"/>
    <mergeCell ref="A14:D14"/>
    <mergeCell ref="A16:D16"/>
    <mergeCell ref="A17:D17"/>
    <mergeCell ref="A18:D18"/>
    <mergeCell ref="A19:D19"/>
  </mergeCells>
  <hyperlinks>
    <hyperlink ref="C40" r:id="rId1" xr:uid="{6100768D-EE3F-43CD-BFBB-86B2818F97FE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7BC06-F812-4D5A-937A-54E1A69812B5}">
  <dimension ref="A1:J39"/>
  <sheetViews>
    <sheetView tabSelected="1" topLeftCell="C18" workbookViewId="0">
      <selection activeCell="E47" sqref="E47"/>
    </sheetView>
  </sheetViews>
  <sheetFormatPr defaultColWidth="10.85546875" defaultRowHeight="12.75"/>
  <cols>
    <col min="5" max="5" width="14.28515625" customWidth="1"/>
    <col min="8" max="8" width="13.7109375" bestFit="1" customWidth="1"/>
    <col min="10" max="10" width="43.28515625" bestFit="1" customWidth="1"/>
  </cols>
  <sheetData>
    <row r="1" spans="1:10" ht="44.25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36</v>
      </c>
    </row>
    <row r="4" spans="1:10">
      <c r="A4" s="216" t="s">
        <v>124</v>
      </c>
      <c r="B4" s="212"/>
      <c r="C4" s="212"/>
      <c r="D4" s="213"/>
      <c r="E4" s="21">
        <v>10754</v>
      </c>
    </row>
    <row r="5" spans="1:10">
      <c r="A5" s="225" t="s">
        <v>125</v>
      </c>
      <c r="B5" s="224"/>
      <c r="C5" s="224"/>
      <c r="D5" s="224"/>
      <c r="E5" s="54" t="s">
        <v>216</v>
      </c>
    </row>
    <row r="6" spans="1:10">
      <c r="A6" s="225" t="s">
        <v>203</v>
      </c>
      <c r="B6" s="224"/>
      <c r="C6" s="224"/>
      <c r="D6" s="224"/>
      <c r="E6" s="26">
        <v>44609</v>
      </c>
    </row>
    <row r="7" spans="1:10">
      <c r="A7" s="223" t="s">
        <v>134</v>
      </c>
      <c r="B7" s="224"/>
      <c r="C7" s="224"/>
      <c r="D7" s="224"/>
      <c r="E7" s="54">
        <v>45913</v>
      </c>
      <c r="F7" s="4"/>
    </row>
    <row r="8" spans="1:10">
      <c r="A8" s="223" t="s">
        <v>164</v>
      </c>
      <c r="B8" s="224"/>
      <c r="C8" s="224"/>
      <c r="D8" s="224"/>
      <c r="E8" s="54"/>
    </row>
    <row r="9" spans="1:10">
      <c r="A9" s="225" t="s">
        <v>138</v>
      </c>
      <c r="B9" s="224"/>
      <c r="C9" s="224"/>
      <c r="D9" s="224"/>
      <c r="E9" s="26">
        <f>'Generell info'!$B$1</f>
        <v>46279</v>
      </c>
    </row>
    <row r="10" spans="1:10">
      <c r="A10" s="223" t="s">
        <v>217</v>
      </c>
      <c r="B10" s="224"/>
      <c r="C10" s="224"/>
      <c r="D10" s="224"/>
      <c r="E10" s="22">
        <v>-7.5999999999999998E-2</v>
      </c>
    </row>
    <row r="11" spans="1:10">
      <c r="A11" s="223" t="s">
        <v>218</v>
      </c>
      <c r="B11" s="224"/>
      <c r="C11" s="224"/>
      <c r="D11" s="224"/>
      <c r="E11" s="22" t="s">
        <v>207</v>
      </c>
    </row>
    <row r="12" spans="1:10">
      <c r="A12" s="223" t="s">
        <v>219</v>
      </c>
      <c r="B12" s="224"/>
      <c r="C12" s="224"/>
      <c r="D12" s="224"/>
      <c r="E12" s="22">
        <v>7.5999999999999998E-2</v>
      </c>
      <c r="J12" s="24" t="s">
        <v>127</v>
      </c>
    </row>
    <row r="13" spans="1:10">
      <c r="A13" s="223" t="s">
        <v>220</v>
      </c>
      <c r="B13" s="224"/>
      <c r="C13" s="224"/>
      <c r="D13" s="224"/>
      <c r="E13" s="22">
        <v>6.5000000000000002E-2</v>
      </c>
      <c r="J13" s="84" t="s">
        <v>129</v>
      </c>
    </row>
    <row r="14" spans="1:10">
      <c r="A14" s="225" t="s">
        <v>144</v>
      </c>
      <c r="B14" s="224"/>
      <c r="C14" s="224"/>
      <c r="D14" s="224"/>
      <c r="E14" s="21" t="s">
        <v>145</v>
      </c>
      <c r="J14" s="85" t="s">
        <v>131</v>
      </c>
    </row>
    <row r="15" spans="1:10">
      <c r="A15" s="225" t="s">
        <v>147</v>
      </c>
      <c r="B15" s="224"/>
      <c r="C15" s="224"/>
      <c r="D15" s="224"/>
      <c r="E15" s="21" t="s">
        <v>145</v>
      </c>
      <c r="J15" s="92" t="s">
        <v>133</v>
      </c>
    </row>
    <row r="16" spans="1:10" ht="13.5" thickBot="1">
      <c r="A16" s="226" t="s">
        <v>149</v>
      </c>
      <c r="B16" s="227"/>
      <c r="C16" s="227"/>
      <c r="D16" s="227"/>
      <c r="E16" s="23">
        <v>0</v>
      </c>
      <c r="J16" s="86" t="s">
        <v>135</v>
      </c>
    </row>
    <row r="17" spans="1:10">
      <c r="J17" s="87" t="s">
        <v>137</v>
      </c>
    </row>
    <row r="18" spans="1:10">
      <c r="J18" s="88" t="s">
        <v>139</v>
      </c>
    </row>
    <row r="19" spans="1:10" ht="13.5" thickBot="1">
      <c r="A19" s="24" t="s">
        <v>151</v>
      </c>
      <c r="J19" s="93" t="s">
        <v>141</v>
      </c>
    </row>
    <row r="20" spans="1:10" ht="15.75" thickBot="1">
      <c r="A20" s="11" t="s">
        <v>152</v>
      </c>
      <c r="B20" s="8" t="s">
        <v>153</v>
      </c>
      <c r="C20" s="9" t="s">
        <v>154</v>
      </c>
      <c r="D20" s="9" t="s">
        <v>155</v>
      </c>
      <c r="E20" s="9" t="s">
        <v>156</v>
      </c>
      <c r="F20" s="10" t="s">
        <v>157</v>
      </c>
      <c r="G20" s="11" t="s">
        <v>158</v>
      </c>
      <c r="J20" s="89" t="s">
        <v>143</v>
      </c>
    </row>
    <row r="21" spans="1:10" ht="15.75" thickBot="1">
      <c r="A21" s="45">
        <v>45901</v>
      </c>
      <c r="B21" s="56">
        <v>0</v>
      </c>
      <c r="C21" s="13">
        <v>0</v>
      </c>
      <c r="D21" s="13">
        <v>0</v>
      </c>
      <c r="E21" s="13">
        <v>0</v>
      </c>
      <c r="F21" s="40">
        <v>0</v>
      </c>
      <c r="G21" s="38">
        <v>0</v>
      </c>
      <c r="J21" s="90" t="s">
        <v>146</v>
      </c>
    </row>
    <row r="22" spans="1:10" ht="15.75" thickBot="1">
      <c r="A22" s="45">
        <v>45931</v>
      </c>
      <c r="B22" s="56">
        <v>0</v>
      </c>
      <c r="C22" s="13">
        <v>0</v>
      </c>
      <c r="D22" s="13">
        <v>0</v>
      </c>
      <c r="E22" s="13">
        <v>0</v>
      </c>
      <c r="F22" s="40">
        <v>0</v>
      </c>
      <c r="G22" s="38">
        <v>0</v>
      </c>
      <c r="J22" s="91" t="s">
        <v>148</v>
      </c>
    </row>
    <row r="23" spans="1:10" ht="18" customHeight="1" thickBot="1">
      <c r="A23" s="45">
        <v>45962</v>
      </c>
      <c r="B23" s="56">
        <v>0</v>
      </c>
      <c r="C23" s="13">
        <v>0</v>
      </c>
      <c r="D23" s="13">
        <v>0</v>
      </c>
      <c r="E23" s="13">
        <v>0</v>
      </c>
      <c r="F23" s="40">
        <v>0</v>
      </c>
      <c r="G23" s="38">
        <v>0</v>
      </c>
    </row>
    <row r="24" spans="1:10" ht="15.75" thickBot="1">
      <c r="A24" s="45">
        <v>45992</v>
      </c>
      <c r="B24" s="56">
        <v>0</v>
      </c>
      <c r="C24" s="13">
        <v>0</v>
      </c>
      <c r="D24" s="13">
        <v>0</v>
      </c>
      <c r="E24" s="13">
        <v>0</v>
      </c>
      <c r="F24" s="40">
        <v>0</v>
      </c>
      <c r="G24" s="38">
        <v>0</v>
      </c>
    </row>
    <row r="25" spans="1:10" ht="15.75" thickBot="1">
      <c r="A25" s="45">
        <v>46023</v>
      </c>
      <c r="B25" s="56">
        <v>0</v>
      </c>
      <c r="C25" s="13">
        <v>0</v>
      </c>
      <c r="D25" s="13">
        <v>0</v>
      </c>
      <c r="E25" s="13">
        <v>0</v>
      </c>
      <c r="F25" s="40">
        <v>0</v>
      </c>
      <c r="G25" s="38">
        <v>0</v>
      </c>
    </row>
    <row r="26" spans="1:10" ht="15.75" thickBot="1">
      <c r="A26" s="45">
        <v>46054</v>
      </c>
      <c r="B26" s="56">
        <v>0</v>
      </c>
      <c r="C26" s="13">
        <v>0</v>
      </c>
      <c r="D26" s="13">
        <v>0</v>
      </c>
      <c r="E26" s="13">
        <v>0</v>
      </c>
      <c r="F26" s="40">
        <v>0</v>
      </c>
      <c r="G26" s="38">
        <v>0</v>
      </c>
    </row>
    <row r="27" spans="1:10" ht="15.75" thickBot="1">
      <c r="A27" s="45">
        <v>46082</v>
      </c>
      <c r="B27" s="56">
        <v>0</v>
      </c>
      <c r="C27" s="13">
        <v>0</v>
      </c>
      <c r="D27" s="13">
        <v>0</v>
      </c>
      <c r="E27" s="13">
        <v>0</v>
      </c>
      <c r="F27" s="40">
        <v>0</v>
      </c>
      <c r="G27" s="38">
        <v>0</v>
      </c>
    </row>
    <row r="28" spans="1:10" ht="15">
      <c r="A28" s="45">
        <v>46113</v>
      </c>
      <c r="B28" s="56">
        <v>0</v>
      </c>
      <c r="C28" s="13">
        <v>0</v>
      </c>
      <c r="D28" s="13">
        <v>0</v>
      </c>
      <c r="E28" s="13">
        <v>0</v>
      </c>
      <c r="F28" s="40">
        <v>0</v>
      </c>
      <c r="G28" s="38">
        <v>0</v>
      </c>
    </row>
    <row r="29" spans="1:10" ht="15">
      <c r="A29" s="45">
        <v>46143</v>
      </c>
      <c r="B29" s="197" t="s">
        <v>221</v>
      </c>
      <c r="C29" s="13">
        <v>0</v>
      </c>
      <c r="D29" s="13">
        <v>0</v>
      </c>
      <c r="E29" s="13">
        <v>0</v>
      </c>
      <c r="F29" s="40">
        <v>0</v>
      </c>
      <c r="G29" s="38">
        <v>1</v>
      </c>
      <c r="H29">
        <v>999349</v>
      </c>
    </row>
    <row r="30" spans="1:10" ht="15">
      <c r="A30" s="79"/>
      <c r="B30" s="199" t="s">
        <v>199</v>
      </c>
      <c r="C30" s="196"/>
      <c r="D30" s="13"/>
      <c r="E30" s="13"/>
      <c r="F30" s="40"/>
      <c r="G30" s="38">
        <v>1</v>
      </c>
      <c r="H30" s="200">
        <v>997399</v>
      </c>
    </row>
    <row r="31" spans="1:10" ht="15">
      <c r="A31" s="79">
        <v>46174</v>
      </c>
      <c r="B31" s="195">
        <v>0</v>
      </c>
      <c r="C31" s="196">
        <v>0</v>
      </c>
      <c r="D31" s="13">
        <v>0</v>
      </c>
      <c r="E31" s="13">
        <v>0</v>
      </c>
      <c r="F31" s="40">
        <v>0</v>
      </c>
      <c r="G31" s="38">
        <v>0</v>
      </c>
    </row>
    <row r="32" spans="1:10" ht="15">
      <c r="A32" s="69">
        <v>46235</v>
      </c>
      <c r="B32" s="205" t="s">
        <v>185</v>
      </c>
      <c r="C32" s="3">
        <v>0</v>
      </c>
      <c r="D32" s="3">
        <v>0</v>
      </c>
      <c r="E32" s="3">
        <v>0</v>
      </c>
      <c r="F32" s="3">
        <v>0</v>
      </c>
      <c r="G32" s="30">
        <v>2</v>
      </c>
      <c r="H32">
        <v>1020751</v>
      </c>
    </row>
    <row r="33" spans="1:7" ht="15">
      <c r="A33" s="69"/>
      <c r="B33" s="3"/>
      <c r="C33" s="3"/>
      <c r="D33" s="3"/>
      <c r="E33" s="3"/>
      <c r="F33" s="3"/>
      <c r="G33" s="30"/>
    </row>
    <row r="34" spans="1:7">
      <c r="A34" s="27" t="s">
        <v>160</v>
      </c>
    </row>
    <row r="35" spans="1:7">
      <c r="A35" s="36"/>
    </row>
    <row r="37" spans="1:7">
      <c r="A37" s="24" t="s">
        <v>161</v>
      </c>
    </row>
    <row r="39" spans="1:7">
      <c r="A39" s="4" t="s">
        <v>162</v>
      </c>
      <c r="C39" s="5" t="s">
        <v>222</v>
      </c>
    </row>
  </sheetData>
  <mergeCells count="16">
    <mergeCell ref="A11:D11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2:D12"/>
    <mergeCell ref="A13:D13"/>
    <mergeCell ref="A14:D14"/>
    <mergeCell ref="A15:D15"/>
    <mergeCell ref="A16:D16"/>
  </mergeCells>
  <hyperlinks>
    <hyperlink ref="C39" r:id="rId1" xr:uid="{1DA63689-5842-43B1-B4CC-47D80E85093D}"/>
  </hyperlinks>
  <pageMargins left="0.7" right="0.7" top="0.75" bottom="0.75" header="0.3" footer="0.3"/>
  <pageSetup paperSize="9" orientation="portrait" verticalDpi="0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33DE-A187-4B80-851E-3B89EE80A8D0}">
  <dimension ref="A1:J42"/>
  <sheetViews>
    <sheetView topLeftCell="A18" zoomScaleNormal="100" workbookViewId="0">
      <selection activeCell="E34" sqref="E34"/>
    </sheetView>
  </sheetViews>
  <sheetFormatPr defaultColWidth="10.85546875" defaultRowHeight="12.75"/>
  <cols>
    <col min="5" max="5" width="12.7109375" customWidth="1"/>
    <col min="10" max="10" width="43.28515625" bestFit="1" customWidth="1"/>
  </cols>
  <sheetData>
    <row r="1" spans="1:10" ht="43.5" customHeight="1">
      <c r="A1" s="214" t="s">
        <v>120</v>
      </c>
      <c r="B1" s="215"/>
      <c r="C1" s="215"/>
      <c r="D1" s="215"/>
      <c r="E1" s="140"/>
      <c r="F1" s="4"/>
      <c r="G1" s="4"/>
      <c r="H1" s="4"/>
      <c r="I1" s="4"/>
      <c r="J1" s="4"/>
    </row>
    <row r="2" spans="1:10">
      <c r="A2" s="216" t="s">
        <v>121</v>
      </c>
      <c r="B2" s="217"/>
      <c r="C2" s="217"/>
      <c r="D2" s="218"/>
      <c r="E2" s="21" t="s">
        <v>122</v>
      </c>
      <c r="F2" s="4"/>
      <c r="G2" s="4"/>
      <c r="H2" s="4"/>
      <c r="I2" s="4"/>
      <c r="J2" s="4"/>
    </row>
    <row r="3" spans="1:10">
      <c r="A3" s="216" t="s">
        <v>123</v>
      </c>
      <c r="B3" s="217"/>
      <c r="C3" s="217"/>
      <c r="D3" s="218"/>
      <c r="E3" s="21" t="s">
        <v>7</v>
      </c>
      <c r="F3" s="4"/>
      <c r="G3" s="4"/>
      <c r="H3" s="4"/>
      <c r="I3" s="4"/>
      <c r="J3" s="4"/>
    </row>
    <row r="4" spans="1:10">
      <c r="A4" s="216" t="s">
        <v>124</v>
      </c>
      <c r="B4" s="217"/>
      <c r="C4" s="217"/>
      <c r="D4" s="218"/>
      <c r="E4" s="21">
        <v>10753</v>
      </c>
      <c r="F4" s="4"/>
      <c r="G4" s="4"/>
      <c r="H4" s="4"/>
      <c r="I4" s="4"/>
      <c r="J4" s="4"/>
    </row>
    <row r="5" spans="1:10">
      <c r="A5" s="216" t="s">
        <v>125</v>
      </c>
      <c r="B5" s="217"/>
      <c r="C5" s="217"/>
      <c r="D5" s="218"/>
      <c r="E5" s="21" t="s">
        <v>126</v>
      </c>
      <c r="F5" s="4"/>
      <c r="G5" s="4"/>
      <c r="H5" s="4"/>
      <c r="I5" s="4"/>
      <c r="J5" s="4"/>
    </row>
    <row r="6" spans="1:10">
      <c r="A6" s="216" t="s">
        <v>203</v>
      </c>
      <c r="B6" s="217"/>
      <c r="C6" s="217"/>
      <c r="D6" s="218"/>
      <c r="E6" s="54">
        <v>41964</v>
      </c>
      <c r="F6" s="48"/>
      <c r="G6" s="4"/>
      <c r="H6" s="4"/>
      <c r="I6" s="4"/>
      <c r="J6" s="4"/>
    </row>
    <row r="7" spans="1:10">
      <c r="A7" s="216" t="s">
        <v>223</v>
      </c>
      <c r="B7" s="217"/>
      <c r="C7" s="217"/>
      <c r="D7" s="218"/>
      <c r="E7" s="54">
        <v>45252</v>
      </c>
      <c r="F7" s="4"/>
      <c r="G7" s="4"/>
      <c r="H7" s="4"/>
      <c r="I7" s="4"/>
      <c r="J7" s="4"/>
    </row>
    <row r="8" spans="1:10">
      <c r="A8" s="216" t="s">
        <v>134</v>
      </c>
      <c r="B8" s="217"/>
      <c r="C8" s="217"/>
      <c r="D8" s="218"/>
      <c r="E8" s="54">
        <v>45905</v>
      </c>
      <c r="F8" s="4"/>
      <c r="G8" s="4"/>
      <c r="H8" s="4"/>
      <c r="I8" s="4"/>
      <c r="J8" s="4"/>
    </row>
    <row r="9" spans="1:10">
      <c r="A9" s="216" t="s">
        <v>164</v>
      </c>
      <c r="B9" s="217"/>
      <c r="C9" s="217"/>
      <c r="D9" s="218"/>
      <c r="E9" s="54"/>
      <c r="F9" s="4"/>
      <c r="G9" s="4"/>
      <c r="H9" s="4"/>
      <c r="I9" s="4"/>
      <c r="J9" s="4"/>
    </row>
    <row r="10" spans="1:10">
      <c r="A10" s="216" t="s">
        <v>138</v>
      </c>
      <c r="B10" s="217"/>
      <c r="C10" s="217"/>
      <c r="D10" s="218"/>
      <c r="E10" s="54">
        <f>'Generell info'!$B$1</f>
        <v>46279</v>
      </c>
      <c r="F10" s="4"/>
      <c r="G10" s="4"/>
      <c r="H10" s="4"/>
      <c r="I10" s="4"/>
      <c r="J10" s="4"/>
    </row>
    <row r="11" spans="1:10">
      <c r="A11" s="216" t="s">
        <v>224</v>
      </c>
      <c r="B11" s="217"/>
      <c r="C11" s="217"/>
      <c r="D11" s="218"/>
      <c r="E11" s="67">
        <v>4.5999999999999999E-2</v>
      </c>
      <c r="F11" s="4"/>
      <c r="G11" s="4"/>
      <c r="H11" s="4"/>
      <c r="I11" s="4"/>
      <c r="J11" s="4"/>
    </row>
    <row r="12" spans="1:10">
      <c r="A12" s="216" t="s">
        <v>225</v>
      </c>
      <c r="B12" s="217"/>
      <c r="C12" s="217"/>
      <c r="D12" s="218"/>
      <c r="E12" s="67">
        <v>1.2E-2</v>
      </c>
      <c r="F12" s="4"/>
      <c r="G12" s="4"/>
      <c r="H12" s="4"/>
      <c r="I12" s="4"/>
      <c r="J12" s="4"/>
    </row>
    <row r="13" spans="1:10">
      <c r="A13" s="216" t="s">
        <v>226</v>
      </c>
      <c r="B13" s="217"/>
      <c r="C13" s="217"/>
      <c r="D13" s="218"/>
      <c r="E13" s="74">
        <v>2.1999999999999999E-2</v>
      </c>
      <c r="F13" s="4"/>
      <c r="G13" s="4"/>
      <c r="H13" s="4"/>
      <c r="I13" s="4"/>
      <c r="J13" s="4"/>
    </row>
    <row r="14" spans="1:10">
      <c r="A14" s="216" t="s">
        <v>227</v>
      </c>
      <c r="B14" s="217"/>
      <c r="C14" s="217"/>
      <c r="D14" s="218"/>
      <c r="E14" s="74">
        <v>5.7000000000000002E-2</v>
      </c>
      <c r="F14" s="4"/>
      <c r="G14" s="4"/>
      <c r="H14" s="4"/>
      <c r="I14" s="4"/>
      <c r="J14" s="24" t="s">
        <v>127</v>
      </c>
    </row>
    <row r="15" spans="1:10">
      <c r="A15" s="216" t="s">
        <v>228</v>
      </c>
      <c r="B15" s="217"/>
      <c r="C15" s="217"/>
      <c r="D15" s="218"/>
      <c r="E15" s="74">
        <v>6.5000000000000002E-2</v>
      </c>
      <c r="F15" s="4"/>
      <c r="G15" s="4"/>
      <c r="H15" s="4"/>
      <c r="I15" s="4"/>
      <c r="J15" s="84" t="s">
        <v>129</v>
      </c>
    </row>
    <row r="16" spans="1:10">
      <c r="A16" s="216" t="s">
        <v>144</v>
      </c>
      <c r="B16" s="217"/>
      <c r="C16" s="217"/>
      <c r="D16" s="218"/>
      <c r="E16" s="21" t="s">
        <v>145</v>
      </c>
      <c r="F16" s="4"/>
      <c r="G16" s="4"/>
      <c r="H16" s="4"/>
      <c r="I16" s="4"/>
      <c r="J16" s="85" t="s">
        <v>131</v>
      </c>
    </row>
    <row r="17" spans="1:10">
      <c r="A17" s="216" t="s">
        <v>147</v>
      </c>
      <c r="B17" s="217"/>
      <c r="C17" s="217"/>
      <c r="D17" s="218"/>
      <c r="E17" s="21" t="s">
        <v>145</v>
      </c>
      <c r="F17" s="4"/>
      <c r="G17" s="4"/>
      <c r="H17" s="4"/>
      <c r="I17" s="4"/>
      <c r="J17" s="92" t="s">
        <v>133</v>
      </c>
    </row>
    <row r="18" spans="1:10" ht="13.5" thickBot="1">
      <c r="A18" s="239" t="s">
        <v>149</v>
      </c>
      <c r="B18" s="240"/>
      <c r="C18" s="240"/>
      <c r="D18" s="241"/>
      <c r="E18" s="119">
        <v>0</v>
      </c>
      <c r="F18" s="4"/>
      <c r="G18" s="4"/>
      <c r="H18" s="4"/>
      <c r="I18" s="4"/>
      <c r="J18" s="86" t="s">
        <v>135</v>
      </c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87" t="s">
        <v>137</v>
      </c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88" t="s">
        <v>139</v>
      </c>
    </row>
    <row r="21" spans="1:10" ht="13.5" thickBot="1">
      <c r="A21" s="24" t="s">
        <v>151</v>
      </c>
      <c r="B21" s="4"/>
      <c r="C21" s="4"/>
      <c r="D21" s="4"/>
      <c r="E21" s="4"/>
      <c r="F21" s="4"/>
      <c r="G21" s="4"/>
      <c r="H21" s="4"/>
      <c r="I21" s="4"/>
      <c r="J21" s="93" t="s">
        <v>141</v>
      </c>
    </row>
    <row r="22" spans="1:10" ht="13.5" thickBot="1">
      <c r="A22" s="141" t="s">
        <v>152</v>
      </c>
      <c r="B22" s="142" t="s">
        <v>153</v>
      </c>
      <c r="C22" s="143" t="s">
        <v>154</v>
      </c>
      <c r="D22" s="143" t="s">
        <v>155</v>
      </c>
      <c r="E22" s="143" t="s">
        <v>156</v>
      </c>
      <c r="F22" s="144" t="s">
        <v>229</v>
      </c>
      <c r="G22" s="141" t="s">
        <v>158</v>
      </c>
      <c r="H22" s="4"/>
      <c r="I22" s="4"/>
      <c r="J22" s="89" t="s">
        <v>143</v>
      </c>
    </row>
    <row r="23" spans="1:10" ht="13.5" thickBot="1">
      <c r="A23" s="145">
        <v>45901</v>
      </c>
      <c r="B23" s="146">
        <v>0</v>
      </c>
      <c r="C23" s="147">
        <v>0</v>
      </c>
      <c r="D23" s="147">
        <v>0</v>
      </c>
      <c r="E23" s="147">
        <v>0</v>
      </c>
      <c r="F23" s="148">
        <v>0</v>
      </c>
      <c r="G23" s="149">
        <v>0</v>
      </c>
      <c r="H23" s="4"/>
      <c r="I23" s="4"/>
      <c r="J23" s="90" t="s">
        <v>146</v>
      </c>
    </row>
    <row r="24" spans="1:10" ht="13.5" thickBot="1">
      <c r="A24" s="145">
        <v>45931</v>
      </c>
      <c r="B24" s="146">
        <v>0</v>
      </c>
      <c r="C24" s="147">
        <v>0</v>
      </c>
      <c r="D24" s="147">
        <v>0</v>
      </c>
      <c r="E24" s="147">
        <v>0</v>
      </c>
      <c r="F24" s="148">
        <v>0</v>
      </c>
      <c r="G24" s="149">
        <v>0</v>
      </c>
      <c r="H24" s="4"/>
      <c r="I24" s="4"/>
      <c r="J24" s="91" t="s">
        <v>148</v>
      </c>
    </row>
    <row r="25" spans="1:10" ht="13.5" customHeight="1" thickBot="1">
      <c r="A25" s="145">
        <v>45962</v>
      </c>
      <c r="B25" s="146">
        <v>0</v>
      </c>
      <c r="C25" s="147">
        <v>0</v>
      </c>
      <c r="D25" s="147">
        <v>0</v>
      </c>
      <c r="E25" s="147">
        <v>0</v>
      </c>
      <c r="F25" s="148">
        <v>0</v>
      </c>
      <c r="G25" s="149">
        <v>0</v>
      </c>
      <c r="J25" s="194" t="s">
        <v>230</v>
      </c>
    </row>
    <row r="26" spans="1:10" ht="13.5" thickBot="1">
      <c r="A26" s="145">
        <v>45992</v>
      </c>
      <c r="B26" s="146">
        <v>0</v>
      </c>
      <c r="C26" s="147">
        <v>0</v>
      </c>
      <c r="D26" s="147">
        <v>0</v>
      </c>
      <c r="E26" s="147">
        <v>0</v>
      </c>
      <c r="F26" s="148">
        <v>0</v>
      </c>
      <c r="G26" s="149">
        <v>0</v>
      </c>
    </row>
    <row r="27" spans="1:10" ht="13.5" thickBot="1">
      <c r="A27" s="145">
        <v>46023</v>
      </c>
      <c r="B27" s="146">
        <v>0</v>
      </c>
      <c r="C27" s="147">
        <v>0</v>
      </c>
      <c r="D27" s="147">
        <v>0</v>
      </c>
      <c r="E27" s="147">
        <v>0</v>
      </c>
      <c r="F27" s="148">
        <v>0</v>
      </c>
      <c r="G27" s="149">
        <v>0</v>
      </c>
    </row>
    <row r="28" spans="1:10" ht="13.5" thickBot="1">
      <c r="A28" s="145">
        <v>46054</v>
      </c>
      <c r="B28" s="146">
        <v>0</v>
      </c>
      <c r="C28" s="147">
        <v>0</v>
      </c>
      <c r="D28" s="147">
        <v>0</v>
      </c>
      <c r="E28" s="147">
        <v>0</v>
      </c>
      <c r="F28" s="148">
        <v>0</v>
      </c>
      <c r="G28" s="149">
        <v>0</v>
      </c>
    </row>
    <row r="29" spans="1:10" ht="13.5" thickBot="1">
      <c r="A29" s="145">
        <v>46082</v>
      </c>
      <c r="B29" s="146">
        <v>0</v>
      </c>
      <c r="C29" s="147">
        <v>0</v>
      </c>
      <c r="D29" s="147">
        <v>0</v>
      </c>
      <c r="E29" s="147">
        <v>0</v>
      </c>
      <c r="F29" s="148">
        <v>0</v>
      </c>
      <c r="G29" s="149">
        <v>0</v>
      </c>
    </row>
    <row r="30" spans="1:10">
      <c r="A30" s="145">
        <v>46113</v>
      </c>
      <c r="B30" s="146">
        <v>0</v>
      </c>
      <c r="C30" s="147">
        <v>0</v>
      </c>
      <c r="D30" s="147">
        <v>0</v>
      </c>
      <c r="E30" s="147">
        <v>0</v>
      </c>
      <c r="F30" s="148">
        <v>0</v>
      </c>
      <c r="G30" s="149">
        <v>0</v>
      </c>
    </row>
    <row r="31" spans="1:10">
      <c r="A31" s="145">
        <v>46143</v>
      </c>
      <c r="B31" s="146">
        <v>0</v>
      </c>
      <c r="C31" s="147">
        <v>0</v>
      </c>
      <c r="D31" s="147">
        <v>0</v>
      </c>
      <c r="E31" s="147">
        <v>0</v>
      </c>
      <c r="F31" s="148">
        <v>0</v>
      </c>
      <c r="G31" s="149">
        <v>0</v>
      </c>
      <c r="H31" s="4"/>
      <c r="I31" s="4"/>
      <c r="J31" s="4"/>
    </row>
    <row r="32" spans="1:10">
      <c r="A32" s="145">
        <v>46174</v>
      </c>
      <c r="B32" s="193" t="s">
        <v>199</v>
      </c>
      <c r="C32" s="147">
        <v>0</v>
      </c>
      <c r="D32" s="147">
        <v>0</v>
      </c>
      <c r="E32" s="147">
        <v>0</v>
      </c>
      <c r="F32" s="148">
        <v>0</v>
      </c>
      <c r="G32" s="149">
        <v>0</v>
      </c>
      <c r="H32" s="4">
        <v>999385</v>
      </c>
      <c r="I32" s="4"/>
      <c r="J32" s="4"/>
    </row>
    <row r="33" spans="1:10">
      <c r="A33" s="145">
        <v>46204</v>
      </c>
      <c r="B33" s="146">
        <v>0</v>
      </c>
      <c r="C33" s="147">
        <v>0</v>
      </c>
      <c r="D33" s="147">
        <v>0</v>
      </c>
      <c r="E33" s="147">
        <v>0</v>
      </c>
      <c r="F33" s="148">
        <v>0</v>
      </c>
      <c r="G33" s="149">
        <v>0</v>
      </c>
      <c r="H33" s="4"/>
      <c r="I33" s="4"/>
      <c r="J33" s="4"/>
    </row>
    <row r="34" spans="1:10">
      <c r="A34" s="145">
        <v>46235</v>
      </c>
      <c r="B34" s="146">
        <v>0</v>
      </c>
      <c r="C34" s="147">
        <v>0</v>
      </c>
      <c r="D34" s="147">
        <v>0</v>
      </c>
      <c r="E34" s="147">
        <v>0</v>
      </c>
      <c r="F34" s="148">
        <v>0</v>
      </c>
      <c r="G34" s="149">
        <v>0</v>
      </c>
      <c r="H34" s="4"/>
      <c r="I34" s="4"/>
      <c r="J34" s="4"/>
    </row>
    <row r="35" spans="1:10">
      <c r="A35" s="150"/>
      <c r="B35" s="4"/>
      <c r="C35" s="4"/>
      <c r="D35" s="4"/>
      <c r="E35" s="4"/>
      <c r="F35" s="4"/>
      <c r="G35" s="4"/>
      <c r="H35" s="4"/>
      <c r="I35" s="4"/>
      <c r="J35" s="4"/>
    </row>
    <row r="36" spans="1:10">
      <c r="A36" s="151" t="s">
        <v>160</v>
      </c>
      <c r="B36" s="4"/>
      <c r="C36" s="4"/>
      <c r="D36" s="4"/>
      <c r="E36" s="4"/>
      <c r="F36" s="4"/>
      <c r="G36" s="4"/>
      <c r="H36" s="4"/>
      <c r="I36" s="4"/>
      <c r="J36" s="4"/>
    </row>
    <row r="37" spans="1:10">
      <c r="A37" s="50"/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>
      <c r="A39" s="24" t="s">
        <v>161</v>
      </c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4"/>
      <c r="H40" s="4"/>
      <c r="I40" s="4"/>
      <c r="J40" s="4"/>
    </row>
    <row r="41" spans="1:10">
      <c r="A41" s="4" t="s">
        <v>162</v>
      </c>
      <c r="B41" s="4"/>
      <c r="C41" s="152" t="s">
        <v>231</v>
      </c>
      <c r="D41" s="4"/>
      <c r="E41" s="4"/>
      <c r="F41" s="4"/>
      <c r="G41" s="4"/>
      <c r="H41" s="4"/>
      <c r="I41" s="4"/>
      <c r="J41" s="4"/>
    </row>
    <row r="42" spans="1:10">
      <c r="A42" s="4"/>
      <c r="B42" s="4"/>
      <c r="C42" s="4"/>
      <c r="D42" s="4"/>
      <c r="E42" s="4"/>
      <c r="F42" s="4"/>
      <c r="G42" s="4"/>
      <c r="H42" s="4"/>
      <c r="I42" s="4"/>
      <c r="J42" s="4"/>
    </row>
  </sheetData>
  <mergeCells count="18">
    <mergeCell ref="A6:D6"/>
    <mergeCell ref="A1:D1"/>
    <mergeCell ref="A2:D2"/>
    <mergeCell ref="A3:D3"/>
    <mergeCell ref="A4:D4"/>
    <mergeCell ref="A5:D5"/>
    <mergeCell ref="A18:D18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</mergeCells>
  <hyperlinks>
    <hyperlink ref="C41" r:id="rId1" xr:uid="{CBCF0FE2-ED32-499E-8E3B-15DD1307E55E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128A-6270-4AC3-A3DF-427D02ED04AF}">
  <dimension ref="A1:J42"/>
  <sheetViews>
    <sheetView zoomScale="87" zoomScaleNormal="87" workbookViewId="0">
      <selection activeCell="G50" sqref="G50"/>
    </sheetView>
  </sheetViews>
  <sheetFormatPr defaultColWidth="10.85546875" defaultRowHeight="12.75"/>
  <cols>
    <col min="4" max="4" width="13.5703125" customWidth="1"/>
    <col min="5" max="5" width="17" customWidth="1"/>
    <col min="10" max="10" width="47.5703125" customWidth="1"/>
  </cols>
  <sheetData>
    <row r="1" spans="1:10" ht="34.5" customHeight="1">
      <c r="A1" s="249" t="s">
        <v>120</v>
      </c>
      <c r="B1" s="250"/>
      <c r="C1" s="250"/>
      <c r="D1" s="250"/>
      <c r="E1" s="120"/>
      <c r="F1" s="121"/>
      <c r="G1" s="121"/>
      <c r="H1" s="121"/>
      <c r="I1" s="121"/>
      <c r="J1" s="122"/>
    </row>
    <row r="2" spans="1:10" ht="16.5" customHeight="1">
      <c r="A2" s="245" t="s">
        <v>121</v>
      </c>
      <c r="B2" s="246"/>
      <c r="C2" s="246"/>
      <c r="D2" s="246"/>
      <c r="E2" s="123" t="s">
        <v>122</v>
      </c>
      <c r="F2" s="122"/>
      <c r="G2" s="122"/>
      <c r="H2" s="122"/>
      <c r="I2" s="122"/>
      <c r="J2" s="122"/>
    </row>
    <row r="3" spans="1:10" ht="15" customHeight="1">
      <c r="A3" s="245" t="s">
        <v>123</v>
      </c>
      <c r="B3" s="246"/>
      <c r="C3" s="246"/>
      <c r="D3" s="246"/>
      <c r="E3" s="123" t="s">
        <v>6</v>
      </c>
      <c r="F3" s="122"/>
      <c r="G3" s="122"/>
      <c r="H3" s="122"/>
      <c r="I3" s="122"/>
      <c r="J3" s="122"/>
    </row>
    <row r="4" spans="1:10" ht="13.5" customHeight="1">
      <c r="A4" s="242" t="s">
        <v>124</v>
      </c>
      <c r="B4" s="243"/>
      <c r="C4" s="243"/>
      <c r="D4" s="244"/>
      <c r="E4" s="123">
        <v>10747</v>
      </c>
      <c r="F4" s="122"/>
      <c r="G4" s="122"/>
      <c r="H4" s="122"/>
      <c r="I4" s="122"/>
      <c r="J4" s="122"/>
    </row>
    <row r="5" spans="1:10" ht="14.25">
      <c r="A5" s="245" t="s">
        <v>125</v>
      </c>
      <c r="B5" s="246"/>
      <c r="C5" s="246"/>
      <c r="D5" s="246"/>
      <c r="E5" s="123" t="s">
        <v>126</v>
      </c>
      <c r="F5" s="122"/>
      <c r="G5" s="122"/>
      <c r="H5" s="122"/>
      <c r="I5" s="122"/>
      <c r="J5" s="122"/>
    </row>
    <row r="6" spans="1:10" ht="14.25">
      <c r="A6" s="242" t="s">
        <v>203</v>
      </c>
      <c r="B6" s="243"/>
      <c r="C6" s="243"/>
      <c r="D6" s="244"/>
      <c r="E6" s="124">
        <v>42228</v>
      </c>
      <c r="F6" s="122"/>
      <c r="G6" s="122"/>
      <c r="H6" s="122"/>
      <c r="I6" s="122"/>
      <c r="J6" s="122"/>
    </row>
    <row r="7" spans="1:10" ht="14.25">
      <c r="A7" s="242" t="s">
        <v>232</v>
      </c>
      <c r="B7" s="243"/>
      <c r="C7" s="243"/>
      <c r="D7" s="244"/>
      <c r="E7" s="124">
        <v>45516</v>
      </c>
      <c r="F7" s="122"/>
      <c r="G7" s="122"/>
      <c r="H7" s="122"/>
      <c r="I7" s="122"/>
      <c r="J7" s="122"/>
    </row>
    <row r="8" spans="1:10" ht="14.25">
      <c r="A8" s="242" t="s">
        <v>132</v>
      </c>
      <c r="B8" s="243"/>
      <c r="C8" s="243"/>
      <c r="D8" s="244"/>
      <c r="E8" s="124">
        <v>46610</v>
      </c>
      <c r="F8" s="122"/>
      <c r="G8" s="122"/>
      <c r="H8" s="122"/>
      <c r="I8" s="122"/>
      <c r="J8" s="122"/>
    </row>
    <row r="9" spans="1:10" ht="14.25">
      <c r="A9" s="245" t="s">
        <v>134</v>
      </c>
      <c r="B9" s="246"/>
      <c r="C9" s="246"/>
      <c r="D9" s="246"/>
      <c r="E9" s="124" t="s">
        <v>233</v>
      </c>
      <c r="F9" s="122"/>
      <c r="G9" s="122"/>
      <c r="H9" s="122"/>
      <c r="I9" s="122"/>
      <c r="J9" s="122"/>
    </row>
    <row r="10" spans="1:10" ht="14.25">
      <c r="A10" s="245" t="s">
        <v>164</v>
      </c>
      <c r="B10" s="246"/>
      <c r="C10" s="246"/>
      <c r="D10" s="246"/>
      <c r="E10" s="125">
        <v>45647</v>
      </c>
      <c r="F10" s="122"/>
      <c r="G10" s="122"/>
      <c r="H10" s="122"/>
      <c r="I10" s="122"/>
      <c r="J10" s="122"/>
    </row>
    <row r="11" spans="1:10" ht="14.25">
      <c r="A11" s="245" t="s">
        <v>138</v>
      </c>
      <c r="B11" s="246"/>
      <c r="C11" s="246"/>
      <c r="D11" s="246"/>
      <c r="E11" s="124">
        <f>'Generell info'!$B$1</f>
        <v>46279</v>
      </c>
      <c r="F11" s="122"/>
      <c r="G11" s="122"/>
      <c r="H11" s="122"/>
      <c r="I11" s="122"/>
      <c r="J11" s="122"/>
    </row>
    <row r="12" spans="1:10" ht="14.25">
      <c r="A12" s="242" t="s">
        <v>234</v>
      </c>
      <c r="B12" s="243"/>
      <c r="C12" s="243"/>
      <c r="D12" s="244"/>
      <c r="E12" s="126">
        <v>-0.02</v>
      </c>
      <c r="F12" s="122"/>
      <c r="G12" s="122"/>
      <c r="H12" s="122"/>
      <c r="I12" s="122"/>
      <c r="J12" s="122"/>
    </row>
    <row r="13" spans="1:10" ht="15">
      <c r="A13" s="242" t="s">
        <v>235</v>
      </c>
      <c r="B13" s="243"/>
      <c r="C13" s="243"/>
      <c r="D13" s="244"/>
      <c r="E13" s="126">
        <v>8.9999999999999993E-3</v>
      </c>
      <c r="F13" s="122"/>
      <c r="G13" s="122"/>
      <c r="H13" s="122"/>
      <c r="I13" s="122"/>
      <c r="J13" s="127" t="s">
        <v>127</v>
      </c>
    </row>
    <row r="14" spans="1:10" ht="14.25">
      <c r="A14" s="242" t="s">
        <v>236</v>
      </c>
      <c r="B14" s="243"/>
      <c r="C14" s="243"/>
      <c r="D14" s="244"/>
      <c r="E14" s="126">
        <v>4.0000000000000002E-4</v>
      </c>
      <c r="F14" s="122"/>
      <c r="G14" s="122"/>
      <c r="H14" s="122"/>
      <c r="I14" s="122"/>
      <c r="J14" s="128" t="s">
        <v>237</v>
      </c>
    </row>
    <row r="15" spans="1:10" ht="14.25">
      <c r="A15" s="245" t="s">
        <v>144</v>
      </c>
      <c r="B15" s="246"/>
      <c r="C15" s="246"/>
      <c r="D15" s="246"/>
      <c r="E15" s="123" t="s">
        <v>145</v>
      </c>
      <c r="F15" s="122"/>
      <c r="G15" s="122"/>
      <c r="H15" s="122"/>
      <c r="I15" s="122"/>
      <c r="J15" s="129" t="s">
        <v>238</v>
      </c>
    </row>
    <row r="16" spans="1:10" ht="14.25">
      <c r="A16" s="245" t="s">
        <v>147</v>
      </c>
      <c r="B16" s="246"/>
      <c r="C16" s="246"/>
      <c r="D16" s="246"/>
      <c r="E16" s="123" t="s">
        <v>145</v>
      </c>
      <c r="F16" s="122"/>
      <c r="G16" s="122"/>
      <c r="H16" s="122"/>
      <c r="I16" s="122"/>
      <c r="J16" s="130" t="s">
        <v>239</v>
      </c>
    </row>
    <row r="17" spans="1:10" ht="15" thickBot="1">
      <c r="A17" s="247" t="s">
        <v>149</v>
      </c>
      <c r="B17" s="248"/>
      <c r="C17" s="248"/>
      <c r="D17" s="248"/>
      <c r="E17" s="131">
        <v>0</v>
      </c>
      <c r="F17" s="122"/>
      <c r="G17" s="122"/>
      <c r="H17" s="122"/>
      <c r="I17" s="122"/>
      <c r="J17" s="132" t="s">
        <v>240</v>
      </c>
    </row>
    <row r="18" spans="1:10" ht="14.25">
      <c r="A18" s="122"/>
      <c r="B18" s="122"/>
      <c r="C18" s="122"/>
      <c r="D18" s="122"/>
      <c r="E18" s="122"/>
      <c r="F18" s="122"/>
      <c r="G18" s="122"/>
      <c r="H18" s="122"/>
      <c r="I18" s="122"/>
      <c r="J18" s="133" t="s">
        <v>241</v>
      </c>
    </row>
    <row r="19" spans="1:10" ht="14.25">
      <c r="A19" s="122"/>
      <c r="B19" s="122"/>
      <c r="C19" s="122"/>
      <c r="D19" s="122"/>
      <c r="E19" s="122"/>
      <c r="F19" s="122"/>
      <c r="G19" s="122"/>
      <c r="H19" s="122"/>
      <c r="I19" s="122"/>
      <c r="J19" s="134" t="s">
        <v>242</v>
      </c>
    </row>
    <row r="20" spans="1:10" ht="15.75" thickBot="1">
      <c r="A20" s="127" t="s">
        <v>151</v>
      </c>
      <c r="B20" s="122"/>
      <c r="C20" s="122"/>
      <c r="D20" s="122"/>
      <c r="E20" s="122"/>
      <c r="F20" s="122"/>
      <c r="G20" s="122"/>
      <c r="H20" s="122"/>
      <c r="I20" s="122"/>
      <c r="J20" s="135" t="s">
        <v>243</v>
      </c>
    </row>
    <row r="21" spans="1:10" ht="15">
      <c r="A21" s="11" t="s">
        <v>152</v>
      </c>
      <c r="B21" s="8" t="s">
        <v>153</v>
      </c>
      <c r="C21" s="9" t="s">
        <v>154</v>
      </c>
      <c r="D21" s="9" t="s">
        <v>155</v>
      </c>
      <c r="E21" s="9" t="s">
        <v>156</v>
      </c>
      <c r="F21" s="10" t="s">
        <v>229</v>
      </c>
      <c r="G21" s="11" t="s">
        <v>158</v>
      </c>
      <c r="H21" s="122"/>
      <c r="I21" s="122"/>
      <c r="J21" s="136" t="s">
        <v>244</v>
      </c>
    </row>
    <row r="22" spans="1:10" ht="15">
      <c r="A22" s="107">
        <v>45901</v>
      </c>
      <c r="B22" s="108">
        <v>0</v>
      </c>
      <c r="C22" s="108">
        <v>0</v>
      </c>
      <c r="D22" s="108">
        <v>0</v>
      </c>
      <c r="E22" s="108">
        <v>0</v>
      </c>
      <c r="F22" s="108">
        <v>0</v>
      </c>
      <c r="G22" s="108">
        <v>0</v>
      </c>
      <c r="H22" s="122"/>
      <c r="I22" s="122"/>
      <c r="J22" s="137" t="s">
        <v>245</v>
      </c>
    </row>
    <row r="23" spans="1:10" ht="15">
      <c r="A23" s="107">
        <v>45931</v>
      </c>
      <c r="B23" s="108">
        <v>0</v>
      </c>
      <c r="C23" s="108">
        <v>0</v>
      </c>
      <c r="D23" s="108">
        <v>0</v>
      </c>
      <c r="E23" s="108">
        <v>0</v>
      </c>
      <c r="F23" s="108">
        <v>0</v>
      </c>
      <c r="G23" s="108">
        <v>0</v>
      </c>
      <c r="H23" s="122"/>
      <c r="I23" s="122"/>
      <c r="J23" s="138" t="s">
        <v>246</v>
      </c>
    </row>
    <row r="24" spans="1:10" ht="15">
      <c r="A24" s="107">
        <v>45962</v>
      </c>
      <c r="B24" s="108">
        <v>0</v>
      </c>
      <c r="C24" s="108">
        <v>0</v>
      </c>
      <c r="D24" s="108">
        <v>0</v>
      </c>
      <c r="E24" s="108">
        <v>0</v>
      </c>
      <c r="F24" s="108">
        <v>0</v>
      </c>
      <c r="G24" s="108">
        <v>0</v>
      </c>
      <c r="J24" s="210" t="s">
        <v>247</v>
      </c>
    </row>
    <row r="25" spans="1:10" ht="15">
      <c r="A25" s="107">
        <v>45992</v>
      </c>
      <c r="B25" s="108">
        <v>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</row>
    <row r="26" spans="1:10" ht="15">
      <c r="A26" s="107">
        <v>46023</v>
      </c>
      <c r="B26" s="108">
        <v>0</v>
      </c>
      <c r="C26" s="108">
        <v>0</v>
      </c>
      <c r="D26" s="108">
        <v>0</v>
      </c>
      <c r="E26" s="108">
        <v>0</v>
      </c>
      <c r="F26" s="108">
        <v>0</v>
      </c>
      <c r="G26" s="108">
        <v>0</v>
      </c>
    </row>
    <row r="27" spans="1:10" ht="15">
      <c r="A27" s="107">
        <v>46054</v>
      </c>
      <c r="B27" s="108">
        <v>0</v>
      </c>
      <c r="C27" s="108">
        <v>0</v>
      </c>
      <c r="D27" s="108">
        <v>0</v>
      </c>
      <c r="E27" s="108">
        <v>0</v>
      </c>
      <c r="F27" s="108">
        <v>0</v>
      </c>
      <c r="G27" s="108">
        <v>0</v>
      </c>
    </row>
    <row r="28" spans="1:10" ht="15">
      <c r="A28" s="145">
        <v>46082</v>
      </c>
      <c r="B28" s="159">
        <v>0</v>
      </c>
      <c r="C28" s="159">
        <v>0</v>
      </c>
      <c r="D28" s="159">
        <v>0</v>
      </c>
      <c r="E28" s="159">
        <v>0</v>
      </c>
      <c r="F28" s="159">
        <v>0</v>
      </c>
      <c r="G28" s="159">
        <v>0</v>
      </c>
    </row>
    <row r="29" spans="1:10" ht="15">
      <c r="A29" s="145">
        <v>46113</v>
      </c>
      <c r="B29" s="164">
        <v>1</v>
      </c>
      <c r="C29" s="159">
        <v>0</v>
      </c>
      <c r="D29" s="159">
        <v>0</v>
      </c>
      <c r="E29" s="159">
        <v>0</v>
      </c>
      <c r="F29" s="159">
        <v>0</v>
      </c>
      <c r="G29" s="159">
        <v>1</v>
      </c>
      <c r="H29" t="s">
        <v>248</v>
      </c>
    </row>
    <row r="30" spans="1:10" ht="15">
      <c r="A30" s="145">
        <v>46143</v>
      </c>
      <c r="B30" s="198" t="s">
        <v>249</v>
      </c>
      <c r="C30" s="159">
        <v>0</v>
      </c>
      <c r="D30" s="159">
        <v>0</v>
      </c>
      <c r="E30" s="159">
        <v>0</v>
      </c>
      <c r="F30" s="159">
        <v>0</v>
      </c>
      <c r="G30" s="159">
        <v>0</v>
      </c>
      <c r="H30">
        <v>999262</v>
      </c>
    </row>
    <row r="31" spans="1:10" ht="15">
      <c r="A31" s="145">
        <v>46174</v>
      </c>
      <c r="B31" s="159">
        <v>0</v>
      </c>
      <c r="C31" s="159">
        <v>0</v>
      </c>
      <c r="D31" s="159">
        <v>0</v>
      </c>
      <c r="E31" s="159">
        <v>0</v>
      </c>
      <c r="F31" s="159">
        <v>0</v>
      </c>
      <c r="G31" s="159">
        <v>0</v>
      </c>
      <c r="H31" s="122"/>
      <c r="I31" s="122"/>
      <c r="J31" s="122"/>
    </row>
    <row r="32" spans="1:10" ht="15">
      <c r="A32" s="150">
        <v>46204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122"/>
      <c r="I32" s="122"/>
      <c r="J32" s="122"/>
    </row>
    <row r="33" spans="1:10" ht="15">
      <c r="A33" s="150">
        <v>46235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122"/>
      <c r="I33" s="122"/>
      <c r="J33" s="122"/>
    </row>
    <row r="34" spans="1:10" ht="15">
      <c r="A34" s="150">
        <v>46266</v>
      </c>
      <c r="B34" s="209" t="s">
        <v>199</v>
      </c>
      <c r="C34" s="30">
        <v>0</v>
      </c>
      <c r="D34" s="30">
        <v>0</v>
      </c>
      <c r="E34" s="30">
        <v>0</v>
      </c>
      <c r="F34" s="30">
        <v>0</v>
      </c>
      <c r="G34" s="30">
        <v>1</v>
      </c>
      <c r="H34" s="122"/>
      <c r="I34" s="122"/>
      <c r="J34" s="122"/>
    </row>
    <row r="35" spans="1:10" ht="15">
      <c r="A35" s="69"/>
      <c r="B35" s="162"/>
      <c r="C35" s="162"/>
      <c r="D35" s="162"/>
      <c r="E35" s="162"/>
      <c r="F35" s="162"/>
      <c r="G35" s="30"/>
      <c r="H35" s="122"/>
      <c r="I35" s="122"/>
      <c r="J35" s="122"/>
    </row>
    <row r="36" spans="1:10" ht="15">
      <c r="A36" s="165" t="s">
        <v>160</v>
      </c>
      <c r="B36" s="122"/>
      <c r="C36" s="122"/>
      <c r="D36" s="122"/>
      <c r="E36" s="122"/>
      <c r="F36" s="122"/>
      <c r="G36" s="122"/>
      <c r="H36" s="122"/>
      <c r="I36" s="122"/>
      <c r="J36" s="122"/>
    </row>
    <row r="37" spans="1:10" ht="14.25">
      <c r="A37" s="122"/>
      <c r="B37" s="122"/>
      <c r="C37" s="122"/>
      <c r="D37" s="122"/>
      <c r="E37" s="122"/>
      <c r="F37" s="122"/>
      <c r="G37" s="122"/>
      <c r="H37" s="122"/>
      <c r="I37" s="122"/>
      <c r="J37" s="122"/>
    </row>
    <row r="38" spans="1:10" ht="15">
      <c r="A38" s="127" t="s">
        <v>161</v>
      </c>
      <c r="B38" s="122"/>
      <c r="C38" s="122"/>
      <c r="D38" s="122"/>
      <c r="E38" s="122"/>
      <c r="F38" s="122"/>
      <c r="G38" s="122"/>
      <c r="H38" s="122"/>
      <c r="I38" s="122"/>
      <c r="J38" s="122"/>
    </row>
    <row r="39" spans="1:10" ht="14.25">
      <c r="A39" s="122"/>
      <c r="B39" s="122"/>
      <c r="C39" s="122"/>
      <c r="D39" s="122"/>
      <c r="E39" s="122"/>
      <c r="F39" s="122"/>
      <c r="G39" s="122"/>
      <c r="H39" s="122"/>
      <c r="I39" s="122"/>
      <c r="J39" s="122"/>
    </row>
    <row r="40" spans="1:10" ht="14.25">
      <c r="A40" s="122" t="s">
        <v>162</v>
      </c>
      <c r="B40" s="122"/>
      <c r="C40" s="139" t="s">
        <v>250</v>
      </c>
      <c r="D40" s="122"/>
      <c r="E40" s="122"/>
      <c r="F40" s="122"/>
      <c r="G40" s="122"/>
      <c r="H40" s="122"/>
      <c r="I40" s="122"/>
      <c r="J40" s="122"/>
    </row>
    <row r="41" spans="1:10" ht="14.25">
      <c r="A41" s="122"/>
      <c r="B41" s="122"/>
      <c r="C41" s="122"/>
      <c r="D41" s="122"/>
      <c r="E41" s="122"/>
      <c r="F41" s="122"/>
      <c r="G41" s="122"/>
      <c r="H41" s="122"/>
      <c r="I41" s="122"/>
      <c r="J41" s="122"/>
    </row>
    <row r="42" spans="1:10" ht="14.25">
      <c r="A42" s="122"/>
      <c r="B42" s="122"/>
      <c r="C42" s="122"/>
      <c r="D42" s="122"/>
      <c r="E42" s="122"/>
      <c r="F42" s="122"/>
      <c r="G42" s="122"/>
      <c r="H42" s="122"/>
      <c r="I42" s="122"/>
      <c r="J42" s="122"/>
    </row>
  </sheetData>
  <mergeCells count="17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3:D13"/>
    <mergeCell ref="A14:D14"/>
    <mergeCell ref="A15:D15"/>
    <mergeCell ref="A16:D16"/>
    <mergeCell ref="A17:D17"/>
  </mergeCells>
  <hyperlinks>
    <hyperlink ref="C40" r:id="rId1" display="https://www.barentswatch.no/fiskehelse/locality/10747" xr:uid="{5E2887C9-4674-414F-B8A2-0778DF832651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B2CFD-346A-4F71-AA25-296FAF650D1F}">
  <dimension ref="A1:J40"/>
  <sheetViews>
    <sheetView topLeftCell="A14" workbookViewId="0">
      <selection activeCell="G23" sqref="G23"/>
    </sheetView>
  </sheetViews>
  <sheetFormatPr defaultColWidth="10.85546875" defaultRowHeight="12.75"/>
  <cols>
    <col min="2" max="2" width="24.7109375" customWidth="1"/>
    <col min="3" max="4" width="11.42578125" customWidth="1"/>
    <col min="5" max="5" width="15.85546875" customWidth="1"/>
    <col min="9" max="9" width="43.28515625" bestFit="1" customWidth="1"/>
  </cols>
  <sheetData>
    <row r="1" spans="1:10">
      <c r="A1" s="214" t="s">
        <v>120</v>
      </c>
      <c r="B1" s="215"/>
      <c r="C1" s="215"/>
      <c r="D1" s="215"/>
      <c r="E1" s="20"/>
      <c r="F1" s="1"/>
      <c r="G1" s="1"/>
      <c r="H1" s="1"/>
      <c r="I1" s="1"/>
      <c r="J1" s="1"/>
    </row>
    <row r="2" spans="1:10">
      <c r="A2" s="211" t="s">
        <v>121</v>
      </c>
      <c r="B2" s="212"/>
      <c r="C2" s="212"/>
      <c r="D2" s="213"/>
      <c r="E2" s="21" t="s">
        <v>122</v>
      </c>
    </row>
    <row r="3" spans="1:10">
      <c r="A3" s="211" t="s">
        <v>123</v>
      </c>
      <c r="B3" s="212"/>
      <c r="C3" s="212"/>
      <c r="D3" s="213"/>
      <c r="E3" s="21" t="s">
        <v>18</v>
      </c>
    </row>
    <row r="4" spans="1:10">
      <c r="A4" s="216" t="s">
        <v>124</v>
      </c>
      <c r="B4" s="217"/>
      <c r="C4" s="217"/>
      <c r="D4" s="218"/>
      <c r="E4" s="21">
        <v>45083</v>
      </c>
    </row>
    <row r="5" spans="1:10">
      <c r="A5" s="211" t="s">
        <v>125</v>
      </c>
      <c r="B5" s="212"/>
      <c r="C5" s="212"/>
      <c r="D5" s="213"/>
      <c r="E5" s="21" t="s">
        <v>126</v>
      </c>
    </row>
    <row r="6" spans="1:10">
      <c r="A6" s="211" t="s">
        <v>128</v>
      </c>
      <c r="B6" s="212"/>
      <c r="C6" s="212"/>
      <c r="D6" s="213"/>
      <c r="E6" s="26">
        <v>45511</v>
      </c>
    </row>
    <row r="7" spans="1:10">
      <c r="A7" s="216" t="s">
        <v>132</v>
      </c>
      <c r="B7" s="217"/>
      <c r="C7" s="217"/>
      <c r="D7" s="218"/>
      <c r="E7" s="26">
        <v>46605</v>
      </c>
    </row>
    <row r="8" spans="1:10">
      <c r="A8" s="211" t="s">
        <v>134</v>
      </c>
      <c r="B8" s="212"/>
      <c r="C8" s="212"/>
      <c r="D8" s="213"/>
      <c r="E8" s="54">
        <v>45839</v>
      </c>
      <c r="I8" s="24" t="s">
        <v>127</v>
      </c>
    </row>
    <row r="9" spans="1:10">
      <c r="A9" s="216" t="s">
        <v>164</v>
      </c>
      <c r="B9" s="217"/>
      <c r="C9" s="217"/>
      <c r="D9" s="218"/>
      <c r="E9" s="54"/>
      <c r="I9" s="84" t="s">
        <v>129</v>
      </c>
    </row>
    <row r="10" spans="1:10">
      <c r="A10" s="211" t="s">
        <v>138</v>
      </c>
      <c r="B10" s="212"/>
      <c r="C10" s="212"/>
      <c r="D10" s="213"/>
      <c r="E10" s="26">
        <f>'Generell info'!$B$1</f>
        <v>46279</v>
      </c>
      <c r="I10" s="85" t="s">
        <v>131</v>
      </c>
    </row>
    <row r="11" spans="1:10">
      <c r="A11" s="211" t="s">
        <v>251</v>
      </c>
      <c r="B11" s="212"/>
      <c r="C11" s="212"/>
      <c r="D11" s="213"/>
      <c r="E11" s="116">
        <v>2.9999999999999997E-4</v>
      </c>
      <c r="I11" s="92" t="s">
        <v>133</v>
      </c>
    </row>
    <row r="12" spans="1:10">
      <c r="A12" s="211" t="s">
        <v>144</v>
      </c>
      <c r="B12" s="212"/>
      <c r="C12" s="212"/>
      <c r="D12" s="213"/>
      <c r="E12" s="21" t="s">
        <v>145</v>
      </c>
      <c r="I12" s="86" t="s">
        <v>135</v>
      </c>
    </row>
    <row r="13" spans="1:10">
      <c r="A13" s="211" t="s">
        <v>147</v>
      </c>
      <c r="B13" s="212"/>
      <c r="C13" s="212"/>
      <c r="D13" s="213"/>
      <c r="E13" s="21" t="s">
        <v>145</v>
      </c>
      <c r="I13" s="87" t="s">
        <v>137</v>
      </c>
    </row>
    <row r="14" spans="1:10" ht="13.5" thickBot="1">
      <c r="A14" s="219" t="s">
        <v>149</v>
      </c>
      <c r="B14" s="220"/>
      <c r="C14" s="220"/>
      <c r="D14" s="221"/>
      <c r="E14" s="23">
        <v>0</v>
      </c>
      <c r="I14" s="88" t="s">
        <v>139</v>
      </c>
    </row>
    <row r="15" spans="1:10">
      <c r="I15" s="88"/>
    </row>
    <row r="16" spans="1:10">
      <c r="I16" s="93" t="s">
        <v>141</v>
      </c>
    </row>
    <row r="17" spans="1:9" ht="13.5" thickBot="1">
      <c r="B17" s="24"/>
      <c r="I17" s="89" t="s">
        <v>143</v>
      </c>
    </row>
    <row r="18" spans="1:9" ht="15.75" thickBot="1">
      <c r="A18" s="7" t="s">
        <v>252</v>
      </c>
      <c r="B18" s="8" t="s">
        <v>153</v>
      </c>
      <c r="C18" s="9" t="s">
        <v>154</v>
      </c>
      <c r="D18" s="9" t="s">
        <v>155</v>
      </c>
      <c r="E18" s="9" t="s">
        <v>156</v>
      </c>
      <c r="F18" s="10" t="s">
        <v>229</v>
      </c>
      <c r="G18" s="11" t="s">
        <v>158</v>
      </c>
      <c r="I18" s="90" t="s">
        <v>146</v>
      </c>
    </row>
    <row r="19" spans="1:9" ht="15.75" thickBot="1">
      <c r="A19" s="45">
        <v>45839</v>
      </c>
      <c r="B19" s="56">
        <v>0</v>
      </c>
      <c r="C19" s="13">
        <v>0</v>
      </c>
      <c r="D19" s="13">
        <v>0</v>
      </c>
      <c r="E19" s="13">
        <v>0</v>
      </c>
      <c r="F19" s="40">
        <v>0</v>
      </c>
      <c r="G19" s="37">
        <v>0</v>
      </c>
      <c r="I19" s="91" t="s">
        <v>148</v>
      </c>
    </row>
    <row r="20" spans="1:9" ht="15.75" thickBot="1">
      <c r="A20" s="45">
        <v>45870</v>
      </c>
      <c r="B20" s="117" t="s">
        <v>253</v>
      </c>
      <c r="C20" s="13">
        <v>0</v>
      </c>
      <c r="D20" s="13">
        <v>0</v>
      </c>
      <c r="E20" s="13">
        <v>0</v>
      </c>
      <c r="F20" s="40">
        <v>0</v>
      </c>
      <c r="G20" s="37">
        <v>2</v>
      </c>
    </row>
    <row r="21" spans="1:9" ht="15.75" thickBot="1">
      <c r="A21" s="45">
        <v>45901</v>
      </c>
      <c r="B21" s="117" t="s">
        <v>254</v>
      </c>
      <c r="C21" s="13">
        <v>0</v>
      </c>
      <c r="D21" s="13">
        <v>0</v>
      </c>
      <c r="E21" s="13">
        <v>0</v>
      </c>
      <c r="F21" s="40">
        <v>0</v>
      </c>
      <c r="G21" s="37">
        <v>1</v>
      </c>
    </row>
    <row r="22" spans="1:9" ht="15.75" thickBot="1">
      <c r="A22" s="45">
        <v>45931</v>
      </c>
      <c r="B22" s="156">
        <v>0</v>
      </c>
      <c r="C22" s="13">
        <v>0</v>
      </c>
      <c r="D22" s="13">
        <v>0</v>
      </c>
      <c r="E22" s="13">
        <v>0</v>
      </c>
      <c r="F22" s="40">
        <v>0</v>
      </c>
      <c r="G22" s="37">
        <v>0</v>
      </c>
    </row>
    <row r="23" spans="1:9" ht="15.75" thickBot="1">
      <c r="A23" s="45">
        <v>45962</v>
      </c>
      <c r="B23" s="156">
        <v>0</v>
      </c>
      <c r="C23" s="13">
        <v>0</v>
      </c>
      <c r="D23" s="13">
        <v>0</v>
      </c>
      <c r="E23" s="13">
        <v>0</v>
      </c>
      <c r="F23" s="40">
        <v>0</v>
      </c>
      <c r="G23" s="37">
        <v>0</v>
      </c>
    </row>
    <row r="24" spans="1:9" ht="15.75" thickBot="1">
      <c r="A24" s="45">
        <v>45992</v>
      </c>
      <c r="B24" s="156">
        <v>0</v>
      </c>
      <c r="C24" s="13">
        <v>0</v>
      </c>
      <c r="D24" s="13">
        <v>0</v>
      </c>
      <c r="E24" s="13">
        <v>0</v>
      </c>
      <c r="F24" s="40">
        <v>0</v>
      </c>
      <c r="G24" s="37">
        <v>0</v>
      </c>
    </row>
    <row r="25" spans="1:9" ht="15.75" thickBot="1">
      <c r="A25" s="45">
        <v>46023</v>
      </c>
      <c r="B25" s="156">
        <v>0</v>
      </c>
      <c r="C25" s="13">
        <v>0</v>
      </c>
      <c r="D25" s="13">
        <v>0</v>
      </c>
      <c r="E25" s="13">
        <v>0</v>
      </c>
      <c r="F25" s="40">
        <v>0</v>
      </c>
      <c r="G25" s="37">
        <v>0</v>
      </c>
    </row>
    <row r="26" spans="1:9" ht="15.75" thickBot="1">
      <c r="A26" s="45">
        <v>46054</v>
      </c>
      <c r="B26" s="156">
        <v>0</v>
      </c>
      <c r="C26" s="13">
        <v>0</v>
      </c>
      <c r="D26" s="13">
        <v>0</v>
      </c>
      <c r="E26" s="13">
        <v>0</v>
      </c>
      <c r="F26" s="40">
        <v>0</v>
      </c>
      <c r="G26" s="37">
        <v>0</v>
      </c>
    </row>
    <row r="27" spans="1:9" ht="15.75" thickBot="1">
      <c r="A27" s="145">
        <v>46082</v>
      </c>
      <c r="B27" s="156">
        <v>0</v>
      </c>
      <c r="C27" s="13">
        <v>0</v>
      </c>
      <c r="D27" s="13">
        <v>0</v>
      </c>
      <c r="E27" s="13">
        <v>0</v>
      </c>
      <c r="F27" s="40">
        <v>0</v>
      </c>
      <c r="G27" s="37">
        <v>0</v>
      </c>
    </row>
    <row r="28" spans="1:9" ht="15">
      <c r="A28" s="145">
        <v>46113</v>
      </c>
      <c r="B28" s="156">
        <v>0</v>
      </c>
      <c r="C28" s="13">
        <v>0</v>
      </c>
      <c r="D28" s="13">
        <v>0</v>
      </c>
      <c r="E28" s="13">
        <v>0</v>
      </c>
      <c r="F28" s="40">
        <v>0</v>
      </c>
      <c r="G28" s="37">
        <v>0</v>
      </c>
    </row>
    <row r="29" spans="1:9" ht="15">
      <c r="A29" s="45">
        <v>46143</v>
      </c>
      <c r="B29" s="156">
        <v>0</v>
      </c>
      <c r="C29" s="13">
        <v>0</v>
      </c>
      <c r="D29" s="13">
        <v>0</v>
      </c>
      <c r="E29" s="13">
        <v>0</v>
      </c>
      <c r="F29" s="40">
        <v>0</v>
      </c>
      <c r="G29" s="37">
        <v>0</v>
      </c>
    </row>
    <row r="30" spans="1:9" ht="15">
      <c r="A30" s="145">
        <v>46174</v>
      </c>
      <c r="B30" s="156">
        <v>0</v>
      </c>
      <c r="C30" s="13">
        <v>0</v>
      </c>
      <c r="D30" s="13">
        <v>0</v>
      </c>
      <c r="E30" s="13">
        <v>0</v>
      </c>
      <c r="F30" s="40">
        <v>0</v>
      </c>
      <c r="G30" s="37">
        <v>0</v>
      </c>
    </row>
    <row r="31" spans="1:9" ht="15">
      <c r="A31" s="145">
        <v>46204</v>
      </c>
      <c r="B31" s="156">
        <v>0</v>
      </c>
      <c r="C31" s="13">
        <v>0</v>
      </c>
      <c r="D31" s="13">
        <v>0</v>
      </c>
      <c r="E31" s="13">
        <v>0</v>
      </c>
      <c r="F31" s="40">
        <v>0</v>
      </c>
      <c r="G31" s="37">
        <v>0</v>
      </c>
    </row>
    <row r="32" spans="1:9" ht="15">
      <c r="A32" s="45">
        <v>46235</v>
      </c>
      <c r="B32" s="156">
        <v>0</v>
      </c>
      <c r="C32" s="13">
        <v>0</v>
      </c>
      <c r="D32" s="13">
        <v>0</v>
      </c>
      <c r="E32" s="13">
        <v>0</v>
      </c>
      <c r="F32" s="40">
        <v>0</v>
      </c>
      <c r="G32" s="37">
        <v>0</v>
      </c>
    </row>
    <row r="36" spans="1:3">
      <c r="A36" s="27" t="s">
        <v>160</v>
      </c>
    </row>
    <row r="39" spans="1:3">
      <c r="A39" s="24" t="s">
        <v>161</v>
      </c>
    </row>
    <row r="40" spans="1:3">
      <c r="A40" s="4" t="s">
        <v>162</v>
      </c>
      <c r="C40" s="5" t="s">
        <v>255</v>
      </c>
    </row>
  </sheetData>
  <mergeCells count="14">
    <mergeCell ref="A13:D13"/>
    <mergeCell ref="A14:D14"/>
    <mergeCell ref="A7:D7"/>
    <mergeCell ref="A8:D8"/>
    <mergeCell ref="A9:D9"/>
    <mergeCell ref="A10:D10"/>
    <mergeCell ref="A11:D11"/>
    <mergeCell ref="A12:D12"/>
    <mergeCell ref="A6:D6"/>
    <mergeCell ref="A1:D1"/>
    <mergeCell ref="A2:D2"/>
    <mergeCell ref="A3:D3"/>
    <mergeCell ref="A4:D4"/>
    <mergeCell ref="A5:D5"/>
  </mergeCells>
  <phoneticPr fontId="11" type="noConversion"/>
  <hyperlinks>
    <hyperlink ref="C40" r:id="rId1" display="https://www.barentswatch.no/fiskehelse/locality/45083/2024/14" xr:uid="{F3BFF1D2-0CEB-4330-B438-0051C04E93A5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E6A38-BD3C-4863-94CC-E6E8500B58C6}">
  <dimension ref="A1:I47"/>
  <sheetViews>
    <sheetView topLeftCell="A22" workbookViewId="0">
      <selection activeCell="A38" sqref="A38:G42"/>
    </sheetView>
  </sheetViews>
  <sheetFormatPr defaultColWidth="10.85546875" defaultRowHeight="12.75"/>
  <cols>
    <col min="2" max="2" width="23.28515625" bestFit="1" customWidth="1"/>
    <col min="9" max="9" width="43.28515625" bestFit="1" customWidth="1"/>
  </cols>
  <sheetData>
    <row r="1" spans="1:5">
      <c r="A1" s="214" t="s">
        <v>120</v>
      </c>
      <c r="B1" s="215"/>
      <c r="C1" s="215"/>
      <c r="D1" s="215"/>
      <c r="E1" s="20"/>
    </row>
    <row r="2" spans="1:5">
      <c r="A2" s="211" t="s">
        <v>121</v>
      </c>
      <c r="B2" s="212"/>
      <c r="C2" s="212"/>
      <c r="D2" s="213"/>
      <c r="E2" s="21" t="s">
        <v>122</v>
      </c>
    </row>
    <row r="3" spans="1:5">
      <c r="A3" s="211" t="s">
        <v>123</v>
      </c>
      <c r="B3" s="212"/>
      <c r="C3" s="212"/>
      <c r="D3" s="213"/>
      <c r="E3" s="21" t="s">
        <v>19</v>
      </c>
    </row>
    <row r="4" spans="1:5">
      <c r="A4" s="216" t="s">
        <v>124</v>
      </c>
      <c r="B4" s="217"/>
      <c r="C4" s="217"/>
      <c r="D4" s="218"/>
      <c r="E4" s="21">
        <v>16736</v>
      </c>
    </row>
    <row r="5" spans="1:5">
      <c r="A5" s="211" t="s">
        <v>125</v>
      </c>
      <c r="B5" s="212"/>
      <c r="C5" s="212"/>
      <c r="D5" s="213"/>
      <c r="E5" s="21" t="s">
        <v>126</v>
      </c>
    </row>
    <row r="6" spans="1:5">
      <c r="A6" s="216" t="s">
        <v>128</v>
      </c>
      <c r="B6" s="217"/>
      <c r="C6" s="217"/>
      <c r="D6" s="218"/>
      <c r="E6" s="26">
        <v>43195</v>
      </c>
    </row>
    <row r="7" spans="1:5">
      <c r="A7" s="216" t="s">
        <v>130</v>
      </c>
      <c r="B7" s="217"/>
      <c r="C7" s="217"/>
      <c r="D7" s="218"/>
      <c r="E7" s="26">
        <v>45548</v>
      </c>
    </row>
    <row r="8" spans="1:5">
      <c r="A8" s="216" t="s">
        <v>132</v>
      </c>
      <c r="B8" s="217"/>
      <c r="C8" s="217"/>
      <c r="D8" s="218"/>
      <c r="E8" s="26">
        <v>46642</v>
      </c>
    </row>
    <row r="9" spans="1:5">
      <c r="A9" s="211" t="s">
        <v>134</v>
      </c>
      <c r="B9" s="212"/>
      <c r="C9" s="212"/>
      <c r="D9" s="213"/>
      <c r="E9" s="54">
        <v>45843</v>
      </c>
    </row>
    <row r="10" spans="1:5">
      <c r="A10" s="251" t="s">
        <v>164</v>
      </c>
      <c r="B10" s="212"/>
      <c r="C10" s="212"/>
      <c r="D10" s="213"/>
      <c r="E10" s="54"/>
    </row>
    <row r="11" spans="1:5">
      <c r="A11" s="251" t="s">
        <v>138</v>
      </c>
      <c r="B11" s="212"/>
      <c r="C11" s="212"/>
      <c r="D11" s="213"/>
      <c r="E11" s="26">
        <f>'Generell info'!$B$1</f>
        <v>46279</v>
      </c>
    </row>
    <row r="12" spans="1:5">
      <c r="A12" s="251" t="s">
        <v>256</v>
      </c>
      <c r="B12" s="212"/>
      <c r="C12" s="212"/>
      <c r="D12" s="213"/>
      <c r="E12" s="22">
        <v>-2.7E-2</v>
      </c>
    </row>
    <row r="13" spans="1:5">
      <c r="A13" s="211" t="s">
        <v>257</v>
      </c>
      <c r="B13" s="212"/>
      <c r="C13" s="212"/>
      <c r="D13" s="213"/>
      <c r="E13" s="22">
        <v>1.7000000000000001E-2</v>
      </c>
    </row>
    <row r="14" spans="1:5">
      <c r="A14" s="211" t="s">
        <v>258</v>
      </c>
      <c r="B14" s="212"/>
      <c r="C14" s="212"/>
      <c r="D14" s="213"/>
      <c r="E14" s="22">
        <v>4.0000000000000001E-3</v>
      </c>
    </row>
    <row r="15" spans="1:5">
      <c r="A15" s="211" t="s">
        <v>259</v>
      </c>
      <c r="B15" s="212"/>
      <c r="C15" s="212"/>
      <c r="D15" s="213"/>
      <c r="E15" s="22">
        <v>-8.9999999999999993E-3</v>
      </c>
    </row>
    <row r="16" spans="1:5">
      <c r="A16" s="216" t="s">
        <v>260</v>
      </c>
      <c r="B16" s="217"/>
      <c r="C16" s="217"/>
      <c r="D16" s="218"/>
      <c r="E16" s="22">
        <v>8.0000000000000002E-3</v>
      </c>
    </row>
    <row r="17" spans="1:9">
      <c r="A17" s="216" t="s">
        <v>261</v>
      </c>
      <c r="B17" s="217"/>
      <c r="C17" s="217"/>
      <c r="D17" s="218"/>
      <c r="E17" s="22">
        <v>8.0000000000000002E-3</v>
      </c>
    </row>
    <row r="18" spans="1:9">
      <c r="A18" s="216" t="s">
        <v>262</v>
      </c>
      <c r="B18" s="217"/>
      <c r="C18" s="217"/>
      <c r="D18" s="218"/>
      <c r="E18" s="22">
        <v>-6.0000000000000001E-3</v>
      </c>
    </row>
    <row r="19" spans="1:9">
      <c r="A19" s="216" t="s">
        <v>263</v>
      </c>
      <c r="B19" s="217"/>
      <c r="C19" s="217"/>
      <c r="D19" s="218"/>
      <c r="E19" s="22">
        <v>1.4999999999999999E-2</v>
      </c>
      <c r="I19" s="24"/>
    </row>
    <row r="20" spans="1:9">
      <c r="A20" s="211" t="s">
        <v>144</v>
      </c>
      <c r="B20" s="212"/>
      <c r="C20" s="212"/>
      <c r="D20" s="213"/>
      <c r="E20" s="21" t="s">
        <v>145</v>
      </c>
      <c r="I20" s="24"/>
    </row>
    <row r="21" spans="1:9">
      <c r="A21" s="211" t="s">
        <v>147</v>
      </c>
      <c r="B21" s="212"/>
      <c r="C21" s="212"/>
      <c r="D21" s="213"/>
      <c r="E21" s="21" t="s">
        <v>145</v>
      </c>
      <c r="I21" s="24" t="s">
        <v>127</v>
      </c>
    </row>
    <row r="22" spans="1:9" ht="13.5" thickBot="1">
      <c r="A22" s="219" t="s">
        <v>149</v>
      </c>
      <c r="B22" s="220"/>
      <c r="C22" s="220"/>
      <c r="D22" s="221"/>
      <c r="E22" s="23">
        <v>0</v>
      </c>
      <c r="I22" s="84" t="s">
        <v>129</v>
      </c>
    </row>
    <row r="23" spans="1:9">
      <c r="I23" s="85" t="s">
        <v>131</v>
      </c>
    </row>
    <row r="24" spans="1:9">
      <c r="I24" s="92" t="s">
        <v>133</v>
      </c>
    </row>
    <row r="25" spans="1:9">
      <c r="I25" s="86" t="s">
        <v>135</v>
      </c>
    </row>
    <row r="26" spans="1:9" ht="13.5" thickBot="1">
      <c r="I26" s="87" t="s">
        <v>137</v>
      </c>
    </row>
    <row r="27" spans="1:9" ht="13.5" thickBot="1">
      <c r="A27" s="63" t="s">
        <v>151</v>
      </c>
      <c r="B27" s="64"/>
      <c r="C27" s="64"/>
      <c r="D27" s="64"/>
      <c r="E27" s="64"/>
      <c r="F27" s="35"/>
      <c r="I27" s="88" t="s">
        <v>139</v>
      </c>
    </row>
    <row r="28" spans="1:9" ht="15.75" thickBot="1">
      <c r="A28" s="31" t="s">
        <v>152</v>
      </c>
      <c r="B28" s="32" t="s">
        <v>153</v>
      </c>
      <c r="C28" s="33" t="s">
        <v>154</v>
      </c>
      <c r="D28" s="33" t="s">
        <v>155</v>
      </c>
      <c r="E28" s="33" t="s">
        <v>156</v>
      </c>
      <c r="F28" s="55" t="s">
        <v>157</v>
      </c>
      <c r="G28" s="62" t="s">
        <v>158</v>
      </c>
      <c r="I28" s="88"/>
    </row>
    <row r="29" spans="1:9" ht="15">
      <c r="A29" s="45">
        <v>45839</v>
      </c>
      <c r="B29" s="15">
        <v>0</v>
      </c>
      <c r="C29" s="16">
        <v>0</v>
      </c>
      <c r="D29" s="16">
        <v>0</v>
      </c>
      <c r="E29" s="16">
        <v>0</v>
      </c>
      <c r="F29" s="41">
        <v>0</v>
      </c>
      <c r="G29" s="58">
        <v>0</v>
      </c>
      <c r="I29" s="93" t="s">
        <v>141</v>
      </c>
    </row>
    <row r="30" spans="1:9" ht="15">
      <c r="A30" s="72">
        <v>45870</v>
      </c>
      <c r="B30" s="16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  <c r="I30" s="89" t="s">
        <v>143</v>
      </c>
    </row>
    <row r="31" spans="1:9" ht="15">
      <c r="A31" s="72">
        <v>45901</v>
      </c>
      <c r="B31" s="16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  <c r="I31" s="90" t="s">
        <v>146</v>
      </c>
    </row>
    <row r="32" spans="1:9" ht="15">
      <c r="A32" s="72">
        <v>45931</v>
      </c>
      <c r="B32" s="153" t="s">
        <v>264</v>
      </c>
      <c r="C32" s="16">
        <v>0</v>
      </c>
      <c r="D32" s="16">
        <v>0</v>
      </c>
      <c r="E32" s="16">
        <v>0</v>
      </c>
      <c r="F32" s="17">
        <v>0</v>
      </c>
      <c r="G32" s="19">
        <v>2</v>
      </c>
      <c r="I32" s="91" t="s">
        <v>148</v>
      </c>
    </row>
    <row r="33" spans="1:7" ht="15">
      <c r="A33" s="72">
        <v>45962</v>
      </c>
      <c r="B33" s="157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</row>
    <row r="34" spans="1:7" ht="15">
      <c r="A34" s="72">
        <v>45992</v>
      </c>
      <c r="B34" s="157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</row>
    <row r="35" spans="1:7" ht="15">
      <c r="A35" s="72">
        <v>46023</v>
      </c>
      <c r="B35" s="157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</row>
    <row r="36" spans="1:7" ht="15">
      <c r="A36" s="72">
        <v>46054</v>
      </c>
      <c r="B36" s="157">
        <v>0</v>
      </c>
      <c r="C36" s="16">
        <v>0</v>
      </c>
      <c r="D36" s="16">
        <v>0</v>
      </c>
      <c r="E36" s="16">
        <v>0</v>
      </c>
      <c r="F36" s="17">
        <v>0</v>
      </c>
      <c r="G36" s="19">
        <v>0</v>
      </c>
    </row>
    <row r="37" spans="1:7" ht="15">
      <c r="A37" s="145">
        <v>46082</v>
      </c>
      <c r="B37" s="157">
        <v>0</v>
      </c>
      <c r="C37" s="16">
        <v>0</v>
      </c>
      <c r="D37" s="16">
        <v>0</v>
      </c>
      <c r="E37" s="16">
        <v>0</v>
      </c>
      <c r="F37" s="17">
        <v>0</v>
      </c>
      <c r="G37" s="19">
        <v>0</v>
      </c>
    </row>
    <row r="38" spans="1:7" ht="15">
      <c r="A38" s="145">
        <v>46113</v>
      </c>
      <c r="B38" s="157">
        <v>0</v>
      </c>
      <c r="C38" s="16">
        <v>0</v>
      </c>
      <c r="D38" s="16">
        <v>0</v>
      </c>
      <c r="E38" s="16">
        <v>0</v>
      </c>
      <c r="F38" s="17">
        <v>0</v>
      </c>
      <c r="G38" s="19">
        <v>0</v>
      </c>
    </row>
    <row r="39" spans="1:7" ht="15">
      <c r="A39" s="72">
        <v>46143</v>
      </c>
      <c r="B39" s="157">
        <v>0</v>
      </c>
      <c r="C39" s="16">
        <v>0</v>
      </c>
      <c r="D39" s="16">
        <v>0</v>
      </c>
      <c r="E39" s="16">
        <v>0</v>
      </c>
      <c r="F39" s="17">
        <v>0</v>
      </c>
      <c r="G39" s="19">
        <v>0</v>
      </c>
    </row>
    <row r="40" spans="1:7" ht="15">
      <c r="A40" s="145">
        <v>46174</v>
      </c>
      <c r="B40" s="157">
        <v>0</v>
      </c>
      <c r="C40" s="16">
        <v>0</v>
      </c>
      <c r="D40" s="16">
        <v>0</v>
      </c>
      <c r="E40" s="16">
        <v>0</v>
      </c>
      <c r="F40" s="17">
        <v>0</v>
      </c>
      <c r="G40" s="19">
        <v>0</v>
      </c>
    </row>
    <row r="41" spans="1:7" ht="15">
      <c r="A41" s="145">
        <v>46204</v>
      </c>
      <c r="B41" s="157">
        <v>0</v>
      </c>
      <c r="C41" s="16">
        <v>0</v>
      </c>
      <c r="D41" s="16">
        <v>0</v>
      </c>
      <c r="E41" s="16">
        <v>0</v>
      </c>
      <c r="F41" s="17">
        <v>0</v>
      </c>
      <c r="G41" s="19">
        <v>0</v>
      </c>
    </row>
    <row r="42" spans="1:7" ht="15">
      <c r="A42" s="72">
        <v>46235</v>
      </c>
      <c r="B42" s="157">
        <v>0</v>
      </c>
      <c r="C42" s="16">
        <v>0</v>
      </c>
      <c r="D42" s="16">
        <v>0</v>
      </c>
      <c r="E42" s="16">
        <v>0</v>
      </c>
      <c r="F42" s="17">
        <v>0</v>
      </c>
      <c r="G42" s="19">
        <v>0</v>
      </c>
    </row>
    <row r="44" spans="1:7">
      <c r="A44" s="27" t="s">
        <v>160</v>
      </c>
    </row>
    <row r="46" spans="1:7">
      <c r="A46" s="24" t="s">
        <v>161</v>
      </c>
    </row>
    <row r="47" spans="1:7">
      <c r="A47" s="4" t="s">
        <v>200</v>
      </c>
      <c r="C47" s="5" t="s">
        <v>265</v>
      </c>
    </row>
  </sheetData>
  <mergeCells count="22">
    <mergeCell ref="A19:D19"/>
    <mergeCell ref="A20:D20"/>
    <mergeCell ref="A21:D21"/>
    <mergeCell ref="A22:D22"/>
    <mergeCell ref="A13:D13"/>
    <mergeCell ref="A14:D14"/>
    <mergeCell ref="A15:D15"/>
    <mergeCell ref="A16:D16"/>
    <mergeCell ref="A17:D17"/>
    <mergeCell ref="A18:D18"/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honeticPr fontId="22" type="noConversion"/>
  <hyperlinks>
    <hyperlink ref="C47" r:id="rId1" display="https://www.barentswatch.no/fiskehelse/locality/16736/2019/6  " xr:uid="{534B0071-7965-4CA4-9311-FD8E6792E783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9860-6AB1-49E2-BF6D-65C97BE58FAB}">
  <dimension ref="A1:J51"/>
  <sheetViews>
    <sheetView workbookViewId="0">
      <selection activeCell="J49" sqref="J49"/>
    </sheetView>
  </sheetViews>
  <sheetFormatPr defaultColWidth="10.85546875" defaultRowHeight="12.75"/>
  <cols>
    <col min="9" max="9" width="43.28515625" bestFit="1" customWidth="1"/>
  </cols>
  <sheetData>
    <row r="1" spans="1:6">
      <c r="A1" s="228" t="s">
        <v>120</v>
      </c>
      <c r="B1" s="229"/>
      <c r="C1" s="229"/>
      <c r="D1" s="229"/>
      <c r="E1" s="20"/>
    </row>
    <row r="2" spans="1:6">
      <c r="A2" s="225" t="s">
        <v>121</v>
      </c>
      <c r="B2" s="224"/>
      <c r="C2" s="224"/>
      <c r="D2" s="224"/>
      <c r="E2" s="21" t="s">
        <v>122</v>
      </c>
    </row>
    <row r="3" spans="1:6">
      <c r="A3" s="225" t="s">
        <v>123</v>
      </c>
      <c r="B3" s="224"/>
      <c r="C3" s="224"/>
      <c r="D3" s="224"/>
      <c r="E3" s="21" t="s">
        <v>22</v>
      </c>
    </row>
    <row r="4" spans="1:6">
      <c r="A4" s="216" t="s">
        <v>124</v>
      </c>
      <c r="B4" s="212"/>
      <c r="C4" s="212"/>
      <c r="D4" s="213"/>
      <c r="E4" s="21">
        <v>10753</v>
      </c>
    </row>
    <row r="5" spans="1:6">
      <c r="A5" s="225" t="s">
        <v>125</v>
      </c>
      <c r="B5" s="224"/>
      <c r="C5" s="224"/>
      <c r="D5" s="224"/>
      <c r="E5" s="21" t="s">
        <v>126</v>
      </c>
    </row>
    <row r="6" spans="1:6">
      <c r="A6" s="223" t="s">
        <v>128</v>
      </c>
      <c r="B6" s="224"/>
      <c r="C6" s="224"/>
      <c r="D6" s="224"/>
      <c r="E6" s="26">
        <v>44790</v>
      </c>
      <c r="F6" s="26"/>
    </row>
    <row r="7" spans="1:6">
      <c r="A7" s="216" t="s">
        <v>132</v>
      </c>
      <c r="B7" s="217"/>
      <c r="C7" s="217"/>
      <c r="D7" s="218"/>
      <c r="E7" s="26">
        <v>46981</v>
      </c>
      <c r="F7" s="26"/>
    </row>
    <row r="8" spans="1:6">
      <c r="A8" s="223" t="s">
        <v>130</v>
      </c>
      <c r="B8" s="224"/>
      <c r="C8" s="224"/>
      <c r="D8" s="224"/>
      <c r="E8" s="26">
        <v>45898</v>
      </c>
    </row>
    <row r="9" spans="1:6">
      <c r="A9" s="223" t="s">
        <v>134</v>
      </c>
      <c r="B9" s="224"/>
      <c r="C9" s="224"/>
      <c r="D9" s="224"/>
      <c r="E9" s="54">
        <v>45797</v>
      </c>
    </row>
    <row r="10" spans="1:6">
      <c r="A10" s="223" t="s">
        <v>136</v>
      </c>
      <c r="B10" s="224"/>
      <c r="C10" s="224"/>
      <c r="D10" s="224"/>
      <c r="E10" s="54"/>
    </row>
    <row r="11" spans="1:6">
      <c r="A11" s="225" t="s">
        <v>138</v>
      </c>
      <c r="B11" s="224"/>
      <c r="C11" s="224"/>
      <c r="D11" s="224"/>
      <c r="E11" s="26">
        <f>'Generell info'!$B$1</f>
        <v>46279</v>
      </c>
    </row>
    <row r="12" spans="1:6">
      <c r="A12" s="223" t="s">
        <v>196</v>
      </c>
      <c r="B12" s="224"/>
      <c r="C12" s="224"/>
      <c r="D12" s="224"/>
      <c r="E12" s="22">
        <v>2E-3</v>
      </c>
    </row>
    <row r="13" spans="1:6">
      <c r="A13" s="225" t="s">
        <v>195</v>
      </c>
      <c r="B13" s="224"/>
      <c r="C13" s="224"/>
      <c r="D13" s="224"/>
      <c r="E13" s="22">
        <v>7.0000000000000001E-3</v>
      </c>
    </row>
    <row r="14" spans="1:6">
      <c r="A14" s="225" t="s">
        <v>144</v>
      </c>
      <c r="B14" s="224"/>
      <c r="C14" s="224"/>
      <c r="D14" s="224"/>
      <c r="E14" s="21" t="s">
        <v>145</v>
      </c>
    </row>
    <row r="15" spans="1:6">
      <c r="A15" s="225" t="s">
        <v>147</v>
      </c>
      <c r="B15" s="224"/>
      <c r="C15" s="224"/>
      <c r="D15" s="224"/>
      <c r="E15" s="21" t="s">
        <v>145</v>
      </c>
    </row>
    <row r="16" spans="1:6" ht="13.5" thickBot="1">
      <c r="A16" s="226" t="s">
        <v>149</v>
      </c>
      <c r="B16" s="227"/>
      <c r="C16" s="227"/>
      <c r="D16" s="227"/>
      <c r="E16" s="23">
        <v>0</v>
      </c>
    </row>
    <row r="20" spans="1:9">
      <c r="I20" s="24" t="s">
        <v>127</v>
      </c>
    </row>
    <row r="21" spans="1:9" ht="13.5" thickBot="1">
      <c r="A21" s="24" t="s">
        <v>151</v>
      </c>
      <c r="I21" s="84" t="s">
        <v>129</v>
      </c>
    </row>
    <row r="22" spans="1:9" ht="15">
      <c r="A22" s="7" t="s">
        <v>152</v>
      </c>
      <c r="B22" s="8" t="s">
        <v>153</v>
      </c>
      <c r="C22" s="9" t="s">
        <v>154</v>
      </c>
      <c r="D22" s="9" t="s">
        <v>155</v>
      </c>
      <c r="E22" s="9" t="s">
        <v>156</v>
      </c>
      <c r="F22" s="10" t="s">
        <v>157</v>
      </c>
      <c r="G22" s="11" t="s">
        <v>158</v>
      </c>
      <c r="I22" s="85" t="s">
        <v>131</v>
      </c>
    </row>
    <row r="23" spans="1:9" ht="15">
      <c r="A23" s="45">
        <v>45778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38">
        <v>0</v>
      </c>
      <c r="H23" s="4"/>
      <c r="I23" s="92" t="s">
        <v>133</v>
      </c>
    </row>
    <row r="24" spans="1:9" ht="15">
      <c r="A24" s="45">
        <v>45809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38">
        <v>0</v>
      </c>
      <c r="I24" s="86" t="s">
        <v>135</v>
      </c>
    </row>
    <row r="25" spans="1:9" ht="15">
      <c r="A25" s="45">
        <v>45839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38">
        <v>0</v>
      </c>
      <c r="I25" s="87" t="s">
        <v>137</v>
      </c>
    </row>
    <row r="26" spans="1:9" ht="15">
      <c r="A26" s="45">
        <v>45870</v>
      </c>
      <c r="B26" s="169">
        <v>0</v>
      </c>
      <c r="C26" s="169">
        <v>0</v>
      </c>
      <c r="D26" s="169">
        <v>0</v>
      </c>
      <c r="E26" s="170">
        <v>0</v>
      </c>
      <c r="F26" s="169">
        <v>0</v>
      </c>
      <c r="G26" s="38">
        <v>0</v>
      </c>
      <c r="I26" s="88" t="s">
        <v>139</v>
      </c>
    </row>
    <row r="27" spans="1:9" ht="15">
      <c r="A27" s="45">
        <v>45901</v>
      </c>
      <c r="B27" s="169">
        <v>0</v>
      </c>
      <c r="C27" s="169">
        <v>0</v>
      </c>
      <c r="D27" s="169">
        <v>0</v>
      </c>
      <c r="E27" s="170">
        <v>0</v>
      </c>
      <c r="F27" s="169">
        <v>0</v>
      </c>
      <c r="G27" s="38">
        <v>0</v>
      </c>
      <c r="I27" s="93" t="s">
        <v>141</v>
      </c>
    </row>
    <row r="28" spans="1:9" ht="15">
      <c r="A28" s="45">
        <v>45931</v>
      </c>
      <c r="B28" s="169">
        <v>0</v>
      </c>
      <c r="C28" s="169">
        <v>0</v>
      </c>
      <c r="D28" s="169">
        <v>0</v>
      </c>
      <c r="E28" s="170">
        <v>0</v>
      </c>
      <c r="F28" s="169">
        <v>0</v>
      </c>
      <c r="G28" s="38">
        <v>0</v>
      </c>
      <c r="I28" s="89" t="s">
        <v>143</v>
      </c>
    </row>
    <row r="29" spans="1:9" ht="15">
      <c r="A29" s="45">
        <v>45962</v>
      </c>
      <c r="B29" s="169">
        <v>0</v>
      </c>
      <c r="C29" s="169">
        <v>0</v>
      </c>
      <c r="D29" s="169">
        <v>0</v>
      </c>
      <c r="E29" s="170">
        <v>0</v>
      </c>
      <c r="F29" s="169">
        <v>0</v>
      </c>
      <c r="G29" s="38">
        <v>0</v>
      </c>
      <c r="I29" s="90" t="s">
        <v>146</v>
      </c>
    </row>
    <row r="30" spans="1:9" ht="15">
      <c r="A30" s="45">
        <v>45992</v>
      </c>
      <c r="B30" s="169">
        <v>0</v>
      </c>
      <c r="C30" s="169">
        <v>0</v>
      </c>
      <c r="D30" s="169">
        <v>0</v>
      </c>
      <c r="E30" s="170">
        <v>0</v>
      </c>
      <c r="F30" s="169">
        <v>0</v>
      </c>
      <c r="G30" s="38">
        <v>0</v>
      </c>
      <c r="I30" s="91" t="s">
        <v>148</v>
      </c>
    </row>
    <row r="31" spans="1:9" ht="15">
      <c r="A31" s="45">
        <v>46023</v>
      </c>
      <c r="B31" s="169">
        <v>0</v>
      </c>
      <c r="C31" s="169">
        <v>0</v>
      </c>
      <c r="D31" s="169">
        <v>0</v>
      </c>
      <c r="E31" s="170">
        <v>0</v>
      </c>
      <c r="F31" s="169">
        <v>0</v>
      </c>
      <c r="G31" s="38">
        <v>0</v>
      </c>
    </row>
    <row r="32" spans="1:9" ht="15">
      <c r="A32" s="45">
        <v>46054</v>
      </c>
      <c r="B32" s="169">
        <v>0</v>
      </c>
      <c r="C32" s="169">
        <v>0</v>
      </c>
      <c r="D32" s="169">
        <v>0</v>
      </c>
      <c r="E32" s="170">
        <v>0</v>
      </c>
      <c r="F32" s="169">
        <v>0</v>
      </c>
      <c r="G32" s="38">
        <v>0</v>
      </c>
    </row>
    <row r="33" spans="1:10" ht="15">
      <c r="A33" s="145">
        <v>46082</v>
      </c>
      <c r="B33" s="169">
        <v>0</v>
      </c>
      <c r="C33" s="169">
        <v>0</v>
      </c>
      <c r="D33" s="169">
        <v>0</v>
      </c>
      <c r="E33" s="170">
        <v>0</v>
      </c>
      <c r="F33" s="169">
        <v>0</v>
      </c>
      <c r="G33" s="38">
        <v>0</v>
      </c>
    </row>
    <row r="34" spans="1:10" ht="15">
      <c r="A34" s="145">
        <v>46113</v>
      </c>
      <c r="B34" s="169">
        <v>0</v>
      </c>
      <c r="C34" s="169">
        <v>0</v>
      </c>
      <c r="D34" s="169">
        <v>0</v>
      </c>
      <c r="E34" s="170">
        <v>0</v>
      </c>
      <c r="F34" s="169">
        <v>0</v>
      </c>
      <c r="G34" s="38">
        <v>0</v>
      </c>
    </row>
    <row r="35" spans="1:10" ht="15">
      <c r="A35" s="45">
        <v>46143</v>
      </c>
      <c r="B35" s="169">
        <v>0</v>
      </c>
      <c r="C35" s="169">
        <v>0</v>
      </c>
      <c r="D35" s="169">
        <v>0</v>
      </c>
      <c r="E35" s="170">
        <v>0</v>
      </c>
      <c r="F35" s="169">
        <v>0</v>
      </c>
      <c r="G35" s="38">
        <v>0</v>
      </c>
    </row>
    <row r="36" spans="1:10" ht="15">
      <c r="A36" s="145">
        <v>46174</v>
      </c>
      <c r="B36" s="169">
        <v>0</v>
      </c>
      <c r="C36" s="169">
        <v>0</v>
      </c>
      <c r="D36" s="169">
        <v>0</v>
      </c>
      <c r="E36" s="170">
        <v>0</v>
      </c>
      <c r="F36" s="169">
        <v>0</v>
      </c>
      <c r="G36" s="38">
        <v>0</v>
      </c>
    </row>
    <row r="37" spans="1:10" ht="15">
      <c r="A37" s="145">
        <v>46204</v>
      </c>
      <c r="B37" s="169">
        <v>0</v>
      </c>
      <c r="C37" s="169">
        <v>0</v>
      </c>
      <c r="D37" s="169">
        <v>0</v>
      </c>
      <c r="E37" s="170">
        <v>0</v>
      </c>
      <c r="F37" s="169">
        <v>0</v>
      </c>
      <c r="G37" s="38">
        <v>0</v>
      </c>
    </row>
    <row r="38" spans="1:10" ht="15">
      <c r="A38" s="45">
        <v>46235</v>
      </c>
      <c r="B38" s="169">
        <v>0</v>
      </c>
      <c r="C38" s="169">
        <v>0</v>
      </c>
      <c r="D38" s="169">
        <v>0</v>
      </c>
      <c r="E38" s="170">
        <v>0</v>
      </c>
      <c r="F38" s="169">
        <v>0</v>
      </c>
      <c r="G38" s="38">
        <v>0</v>
      </c>
    </row>
    <row r="39" spans="1:10" ht="15">
      <c r="A39" s="69"/>
      <c r="B39" s="3"/>
      <c r="C39" s="3"/>
      <c r="D39" s="3"/>
      <c r="E39" s="3"/>
      <c r="F39" s="3"/>
      <c r="G39" s="30"/>
    </row>
    <row r="40" spans="1:10">
      <c r="A40" s="27" t="s">
        <v>160</v>
      </c>
    </row>
    <row r="41" spans="1:10">
      <c r="A41" s="36"/>
      <c r="J41" s="4"/>
    </row>
    <row r="43" spans="1:10">
      <c r="A43" s="24" t="s">
        <v>161</v>
      </c>
    </row>
    <row r="44" spans="1:10">
      <c r="A44" s="4" t="s">
        <v>162</v>
      </c>
      <c r="C44" s="5" t="s">
        <v>266</v>
      </c>
    </row>
    <row r="50" spans="10:10">
      <c r="J50" s="4"/>
    </row>
    <row r="51" spans="10:10">
      <c r="J51" s="4"/>
    </row>
  </sheetData>
  <mergeCells count="16">
    <mergeCell ref="A13:D13"/>
    <mergeCell ref="A14:D14"/>
    <mergeCell ref="A15:D15"/>
    <mergeCell ref="A16:D16"/>
    <mergeCell ref="A7:D7"/>
    <mergeCell ref="A8:D8"/>
    <mergeCell ref="A9:D9"/>
    <mergeCell ref="A10:D10"/>
    <mergeCell ref="A11:D11"/>
    <mergeCell ref="A12:D12"/>
    <mergeCell ref="A6:D6"/>
    <mergeCell ref="A1:D1"/>
    <mergeCell ref="A2:D2"/>
    <mergeCell ref="A3:D3"/>
    <mergeCell ref="A4:D4"/>
    <mergeCell ref="A5:D5"/>
  </mergeCells>
  <hyperlinks>
    <hyperlink ref="C44" r:id="rId1" display="https://www.barentswatch.no/fiskehelse/locality/13865" xr:uid="{5CD564E9-736A-4CFF-B77E-D7598FA2029F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5594-9A53-41BE-98E7-9E2D83D6871D}">
  <dimension ref="A1:J54"/>
  <sheetViews>
    <sheetView topLeftCell="A20" workbookViewId="0">
      <selection activeCell="B35" sqref="B35"/>
    </sheetView>
  </sheetViews>
  <sheetFormatPr defaultColWidth="10.85546875" defaultRowHeight="12.75"/>
  <cols>
    <col min="9" max="9" width="43.28515625" bestFit="1" customWidth="1"/>
  </cols>
  <sheetData>
    <row r="1" spans="1:7">
      <c r="A1" s="214" t="s">
        <v>120</v>
      </c>
      <c r="B1" s="215"/>
      <c r="C1" s="215"/>
      <c r="D1" s="215"/>
      <c r="E1" s="20"/>
      <c r="F1" s="1"/>
      <c r="G1" s="1"/>
    </row>
    <row r="2" spans="1:7">
      <c r="A2" s="211" t="s">
        <v>121</v>
      </c>
      <c r="B2" s="212"/>
      <c r="C2" s="212"/>
      <c r="D2" s="213"/>
      <c r="E2" s="21" t="s">
        <v>122</v>
      </c>
    </row>
    <row r="3" spans="1:7">
      <c r="A3" s="211" t="s">
        <v>123</v>
      </c>
      <c r="B3" s="212"/>
      <c r="C3" s="212"/>
      <c r="D3" s="213"/>
      <c r="E3" s="21" t="s">
        <v>20</v>
      </c>
    </row>
    <row r="4" spans="1:7">
      <c r="A4" s="216" t="s">
        <v>124</v>
      </c>
      <c r="B4" s="217"/>
      <c r="C4" s="217"/>
      <c r="D4" s="218"/>
      <c r="E4" s="21">
        <v>16255</v>
      </c>
    </row>
    <row r="5" spans="1:7">
      <c r="A5" s="211" t="s">
        <v>125</v>
      </c>
      <c r="B5" s="212"/>
      <c r="C5" s="212"/>
      <c r="D5" s="213"/>
      <c r="E5" s="21" t="s">
        <v>126</v>
      </c>
    </row>
    <row r="6" spans="1:7">
      <c r="A6" s="211" t="s">
        <v>128</v>
      </c>
      <c r="B6" s="212"/>
      <c r="C6" s="212"/>
      <c r="D6" s="213"/>
      <c r="E6" s="26">
        <v>44790</v>
      </c>
    </row>
    <row r="7" spans="1:7">
      <c r="A7" s="211" t="s">
        <v>132</v>
      </c>
      <c r="B7" s="212"/>
      <c r="C7" s="212"/>
      <c r="D7" s="213"/>
      <c r="E7" s="26">
        <v>46981</v>
      </c>
    </row>
    <row r="8" spans="1:7">
      <c r="A8" s="216" t="s">
        <v>130</v>
      </c>
      <c r="B8" s="217"/>
      <c r="C8" s="217"/>
      <c r="D8" s="218"/>
      <c r="E8" s="26">
        <v>45899</v>
      </c>
    </row>
    <row r="9" spans="1:7">
      <c r="A9" s="211" t="s">
        <v>134</v>
      </c>
      <c r="B9" s="212"/>
      <c r="C9" s="212"/>
      <c r="D9" s="213"/>
      <c r="E9" s="54">
        <v>45799</v>
      </c>
    </row>
    <row r="10" spans="1:7">
      <c r="A10" s="216" t="s">
        <v>164</v>
      </c>
      <c r="B10" s="217"/>
      <c r="C10" s="217"/>
      <c r="D10" s="218"/>
      <c r="E10" s="25"/>
    </row>
    <row r="11" spans="1:7">
      <c r="A11" s="211" t="s">
        <v>138</v>
      </c>
      <c r="B11" s="212"/>
      <c r="C11" s="212"/>
      <c r="D11" s="213"/>
      <c r="E11" s="26">
        <f>'Generell info'!$B$1</f>
        <v>46279</v>
      </c>
    </row>
    <row r="12" spans="1:7">
      <c r="A12" s="216" t="s">
        <v>196</v>
      </c>
      <c r="B12" s="217"/>
      <c r="C12" s="217"/>
      <c r="D12" s="218"/>
      <c r="E12" s="22">
        <v>2E-3</v>
      </c>
    </row>
    <row r="13" spans="1:7">
      <c r="A13" s="216" t="s">
        <v>195</v>
      </c>
      <c r="B13" s="217"/>
      <c r="C13" s="217"/>
      <c r="D13" s="218"/>
      <c r="E13" s="22">
        <v>-1E-3</v>
      </c>
    </row>
    <row r="14" spans="1:7">
      <c r="A14" s="216" t="s">
        <v>267</v>
      </c>
      <c r="B14" s="217"/>
      <c r="C14" s="217"/>
      <c r="D14" s="218"/>
      <c r="E14" s="22">
        <v>-3.0000000000000001E-3</v>
      </c>
    </row>
    <row r="15" spans="1:7">
      <c r="A15" s="211" t="s">
        <v>144</v>
      </c>
      <c r="B15" s="212"/>
      <c r="C15" s="212"/>
      <c r="D15" s="213"/>
      <c r="E15" s="21" t="s">
        <v>145</v>
      </c>
    </row>
    <row r="16" spans="1:7">
      <c r="A16" s="211" t="s">
        <v>147</v>
      </c>
      <c r="B16" s="212"/>
      <c r="C16" s="212"/>
      <c r="D16" s="213"/>
      <c r="E16" s="21" t="s">
        <v>145</v>
      </c>
    </row>
    <row r="17" spans="1:9" ht="13.5" thickBot="1">
      <c r="A17" s="219" t="s">
        <v>149</v>
      </c>
      <c r="B17" s="220"/>
      <c r="C17" s="220"/>
      <c r="D17" s="221"/>
      <c r="E17" s="23">
        <v>0</v>
      </c>
    </row>
    <row r="19" spans="1:9">
      <c r="I19" s="24" t="s">
        <v>127</v>
      </c>
    </row>
    <row r="20" spans="1:9">
      <c r="I20" s="84" t="s">
        <v>129</v>
      </c>
    </row>
    <row r="21" spans="1:9">
      <c r="I21" s="85" t="s">
        <v>131</v>
      </c>
    </row>
    <row r="22" spans="1:9" ht="13.5" thickBot="1">
      <c r="A22" s="24" t="s">
        <v>151</v>
      </c>
      <c r="I22" s="92" t="s">
        <v>133</v>
      </c>
    </row>
    <row r="23" spans="1:9" ht="15">
      <c r="A23" s="11" t="s">
        <v>152</v>
      </c>
      <c r="B23" s="8" t="s">
        <v>153</v>
      </c>
      <c r="C23" s="9" t="s">
        <v>154</v>
      </c>
      <c r="D23" s="9" t="s">
        <v>155</v>
      </c>
      <c r="E23" s="9" t="s">
        <v>156</v>
      </c>
      <c r="F23" s="10" t="s">
        <v>229</v>
      </c>
      <c r="G23" s="11" t="s">
        <v>158</v>
      </c>
      <c r="I23" s="86" t="s">
        <v>135</v>
      </c>
    </row>
    <row r="24" spans="1:9" ht="15">
      <c r="A24" s="107">
        <v>45778</v>
      </c>
      <c r="B24" s="167">
        <v>0</v>
      </c>
      <c r="C24" s="167">
        <v>0</v>
      </c>
      <c r="D24" s="167">
        <v>0</v>
      </c>
      <c r="E24" s="167">
        <v>0</v>
      </c>
      <c r="F24" s="167">
        <v>0</v>
      </c>
      <c r="G24" s="167">
        <v>0</v>
      </c>
      <c r="I24" s="87" t="s">
        <v>137</v>
      </c>
    </row>
    <row r="25" spans="1:9" ht="15">
      <c r="A25" s="107">
        <v>45809</v>
      </c>
      <c r="B25" s="167">
        <v>0</v>
      </c>
      <c r="C25" s="167">
        <v>0</v>
      </c>
      <c r="D25" s="167">
        <v>0</v>
      </c>
      <c r="E25" s="167">
        <v>0</v>
      </c>
      <c r="F25" s="167">
        <v>0</v>
      </c>
      <c r="G25" s="167">
        <v>0</v>
      </c>
      <c r="I25" s="88" t="s">
        <v>139</v>
      </c>
    </row>
    <row r="26" spans="1:9" ht="15">
      <c r="A26" s="107">
        <v>45839</v>
      </c>
      <c r="B26" s="167">
        <v>0</v>
      </c>
      <c r="C26" s="167">
        <v>0</v>
      </c>
      <c r="D26" s="167">
        <v>0</v>
      </c>
      <c r="E26" s="167">
        <v>0</v>
      </c>
      <c r="F26" s="167">
        <v>0</v>
      </c>
      <c r="G26" s="167">
        <v>0</v>
      </c>
      <c r="I26" s="93" t="s">
        <v>141</v>
      </c>
    </row>
    <row r="27" spans="1:9" ht="15">
      <c r="A27" s="107">
        <v>45870</v>
      </c>
      <c r="B27" s="167">
        <v>0</v>
      </c>
      <c r="C27" s="167">
        <v>0</v>
      </c>
      <c r="D27" s="167">
        <v>0</v>
      </c>
      <c r="E27" s="167">
        <v>0</v>
      </c>
      <c r="F27" s="167">
        <v>0</v>
      </c>
      <c r="G27" s="167">
        <v>0</v>
      </c>
      <c r="I27" s="89" t="s">
        <v>143</v>
      </c>
    </row>
    <row r="28" spans="1:9" ht="15">
      <c r="A28" s="107">
        <v>45901</v>
      </c>
      <c r="B28" s="167">
        <v>0</v>
      </c>
      <c r="C28" s="167">
        <v>0</v>
      </c>
      <c r="D28" s="167">
        <v>0</v>
      </c>
      <c r="E28" s="167">
        <v>0</v>
      </c>
      <c r="F28" s="167">
        <v>0</v>
      </c>
      <c r="G28" s="108">
        <v>0</v>
      </c>
      <c r="I28" s="90" t="s">
        <v>146</v>
      </c>
    </row>
    <row r="29" spans="1:9" ht="15">
      <c r="A29" s="107">
        <v>45931</v>
      </c>
      <c r="B29" s="167">
        <v>0</v>
      </c>
      <c r="C29" s="167">
        <v>0</v>
      </c>
      <c r="D29" s="167">
        <v>0</v>
      </c>
      <c r="E29" s="167">
        <v>0</v>
      </c>
      <c r="F29" s="167">
        <v>0</v>
      </c>
      <c r="G29" s="108">
        <v>0</v>
      </c>
    </row>
    <row r="30" spans="1:9" ht="15">
      <c r="A30" s="107">
        <v>45962</v>
      </c>
      <c r="B30" s="167">
        <v>0</v>
      </c>
      <c r="C30" s="167">
        <v>0</v>
      </c>
      <c r="D30" s="167">
        <v>0</v>
      </c>
      <c r="E30" s="167">
        <v>0</v>
      </c>
      <c r="F30" s="167">
        <v>0</v>
      </c>
      <c r="G30" s="108">
        <v>0</v>
      </c>
    </row>
    <row r="31" spans="1:9" ht="15">
      <c r="A31" s="107">
        <v>45992</v>
      </c>
      <c r="B31" s="167">
        <v>0</v>
      </c>
      <c r="C31" s="167">
        <v>0</v>
      </c>
      <c r="D31" s="167">
        <v>0</v>
      </c>
      <c r="E31" s="167">
        <v>0</v>
      </c>
      <c r="F31" s="167">
        <v>0</v>
      </c>
      <c r="G31" s="108">
        <v>0</v>
      </c>
    </row>
    <row r="32" spans="1:9" ht="15">
      <c r="A32" s="107">
        <v>46023</v>
      </c>
      <c r="B32" s="167">
        <v>0</v>
      </c>
      <c r="C32" s="167">
        <v>0</v>
      </c>
      <c r="D32" s="167">
        <v>0</v>
      </c>
      <c r="E32" s="167">
        <v>0</v>
      </c>
      <c r="F32" s="167">
        <v>0</v>
      </c>
      <c r="G32" s="108">
        <v>0</v>
      </c>
    </row>
    <row r="33" spans="1:10" ht="15">
      <c r="A33" s="107">
        <v>46054</v>
      </c>
      <c r="B33" s="167">
        <v>0</v>
      </c>
      <c r="C33" s="167">
        <v>0</v>
      </c>
      <c r="D33" s="167">
        <v>0</v>
      </c>
      <c r="E33" s="167">
        <v>0</v>
      </c>
      <c r="F33" s="167">
        <v>0</v>
      </c>
      <c r="G33" s="108">
        <v>0</v>
      </c>
    </row>
    <row r="34" spans="1:10" ht="15">
      <c r="A34" s="145">
        <v>46082</v>
      </c>
      <c r="B34" s="158">
        <v>0</v>
      </c>
      <c r="C34" s="158">
        <v>0</v>
      </c>
      <c r="D34" s="158">
        <v>0</v>
      </c>
      <c r="E34" s="158">
        <v>0</v>
      </c>
      <c r="F34" s="158">
        <v>0</v>
      </c>
      <c r="G34" s="159">
        <v>0</v>
      </c>
    </row>
    <row r="35" spans="1:10" ht="15">
      <c r="A35" s="145">
        <v>46113</v>
      </c>
      <c r="B35" s="160" t="s">
        <v>268</v>
      </c>
      <c r="C35" s="158">
        <v>0</v>
      </c>
      <c r="D35" s="158">
        <v>0</v>
      </c>
      <c r="E35" s="158">
        <v>0</v>
      </c>
      <c r="F35" s="158">
        <v>0</v>
      </c>
      <c r="G35" s="159">
        <v>1</v>
      </c>
      <c r="H35" t="s">
        <v>269</v>
      </c>
      <c r="J35" s="24"/>
    </row>
    <row r="36" spans="1:10" ht="15">
      <c r="A36" s="145">
        <v>46143</v>
      </c>
      <c r="B36" s="158">
        <v>0</v>
      </c>
      <c r="C36" s="158">
        <v>0</v>
      </c>
      <c r="D36" s="158">
        <v>0</v>
      </c>
      <c r="E36" s="158">
        <v>0</v>
      </c>
      <c r="F36" s="158">
        <v>0</v>
      </c>
      <c r="G36" s="159">
        <v>0</v>
      </c>
    </row>
    <row r="37" spans="1:10" ht="15">
      <c r="A37" s="145">
        <v>46174</v>
      </c>
      <c r="B37" s="201">
        <v>0</v>
      </c>
      <c r="C37" s="158">
        <v>0</v>
      </c>
      <c r="D37" s="158">
        <v>0</v>
      </c>
      <c r="E37" s="158">
        <v>0</v>
      </c>
      <c r="F37" s="158">
        <v>0</v>
      </c>
      <c r="G37" s="159">
        <v>0</v>
      </c>
    </row>
    <row r="38" spans="1:10" ht="15">
      <c r="A38" s="145">
        <v>46204</v>
      </c>
      <c r="B38" s="158">
        <v>0</v>
      </c>
      <c r="C38" s="158">
        <v>0</v>
      </c>
      <c r="D38" s="158">
        <v>0</v>
      </c>
      <c r="E38" s="158">
        <v>0</v>
      </c>
      <c r="F38" s="158">
        <v>0</v>
      </c>
      <c r="G38" s="159">
        <v>0</v>
      </c>
    </row>
    <row r="39" spans="1:10" ht="15">
      <c r="A39" s="145">
        <v>46235</v>
      </c>
      <c r="B39" s="201">
        <v>0</v>
      </c>
      <c r="C39" s="158">
        <v>0</v>
      </c>
      <c r="D39" s="158">
        <v>0</v>
      </c>
      <c r="E39" s="158">
        <v>0</v>
      </c>
      <c r="F39" s="158">
        <v>0</v>
      </c>
      <c r="G39" s="159">
        <v>0</v>
      </c>
    </row>
    <row r="41" spans="1:10">
      <c r="A41" s="27" t="s">
        <v>160</v>
      </c>
    </row>
    <row r="42" spans="1:10">
      <c r="A42" s="27"/>
    </row>
    <row r="44" spans="1:10">
      <c r="A44" s="24" t="s">
        <v>161</v>
      </c>
    </row>
    <row r="45" spans="1:10">
      <c r="A45" s="4" t="s">
        <v>162</v>
      </c>
      <c r="C45" s="5" t="s">
        <v>270</v>
      </c>
    </row>
    <row r="46" spans="1:10">
      <c r="I46" s="4"/>
    </row>
    <row r="47" spans="1:10">
      <c r="I47" s="4"/>
    </row>
    <row r="51" spans="9:9">
      <c r="I51" s="4"/>
    </row>
    <row r="52" spans="9:9">
      <c r="I52" s="4"/>
    </row>
    <row r="53" spans="9:9">
      <c r="I53" s="4"/>
    </row>
    <row r="54" spans="9:9">
      <c r="I54" s="4"/>
    </row>
  </sheetData>
  <mergeCells count="17">
    <mergeCell ref="A13:D13"/>
    <mergeCell ref="A14:D14"/>
    <mergeCell ref="A15:D15"/>
    <mergeCell ref="A16:D16"/>
    <mergeCell ref="A17:D17"/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hyperlinks>
    <hyperlink ref="C45" r:id="rId1" xr:uid="{698AEFF5-DB80-4B55-B832-38FA0288ACC7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1053F-40EC-487E-995A-F345BE92B860}">
  <dimension ref="A1:I49"/>
  <sheetViews>
    <sheetView topLeftCell="A19" workbookViewId="0">
      <selection activeCell="H32" sqref="H32"/>
    </sheetView>
  </sheetViews>
  <sheetFormatPr defaultColWidth="10.85546875" defaultRowHeight="12.75"/>
  <cols>
    <col min="6" max="6" width="72.5703125" customWidth="1"/>
    <col min="9" max="9" width="43.28515625" bestFit="1" customWidth="1"/>
  </cols>
  <sheetData>
    <row r="1" spans="1:5">
      <c r="A1" s="214" t="s">
        <v>120</v>
      </c>
      <c r="B1" s="215"/>
      <c r="C1" s="215"/>
      <c r="D1" s="215"/>
      <c r="E1" s="20"/>
    </row>
    <row r="2" spans="1:5">
      <c r="A2" s="211" t="s">
        <v>121</v>
      </c>
      <c r="B2" s="212"/>
      <c r="C2" s="212"/>
      <c r="D2" s="213"/>
      <c r="E2" s="21" t="s">
        <v>122</v>
      </c>
    </row>
    <row r="3" spans="1:5">
      <c r="A3" s="211" t="s">
        <v>123</v>
      </c>
      <c r="B3" s="212"/>
      <c r="C3" s="212"/>
      <c r="D3" s="213"/>
      <c r="E3" s="21" t="s">
        <v>17</v>
      </c>
    </row>
    <row r="4" spans="1:5">
      <c r="A4" s="216" t="s">
        <v>124</v>
      </c>
      <c r="B4" s="217"/>
      <c r="C4" s="217"/>
      <c r="D4" s="218"/>
      <c r="E4" s="21">
        <v>35597</v>
      </c>
    </row>
    <row r="5" spans="1:5">
      <c r="A5" s="211" t="s">
        <v>125</v>
      </c>
      <c r="B5" s="212"/>
      <c r="C5" s="212"/>
      <c r="D5" s="213"/>
      <c r="E5" s="53" t="s">
        <v>271</v>
      </c>
    </row>
    <row r="6" spans="1:5">
      <c r="A6" s="211" t="s">
        <v>128</v>
      </c>
      <c r="B6" s="212"/>
      <c r="C6" s="212"/>
      <c r="D6" s="213"/>
      <c r="E6" s="26">
        <v>42871</v>
      </c>
    </row>
    <row r="7" spans="1:5">
      <c r="A7" s="216" t="s">
        <v>130</v>
      </c>
      <c r="B7" s="217"/>
      <c r="C7" s="217"/>
      <c r="D7" s="218"/>
      <c r="E7" s="26">
        <v>45511</v>
      </c>
    </row>
    <row r="8" spans="1:5">
      <c r="A8" s="216" t="s">
        <v>132</v>
      </c>
      <c r="B8" s="217"/>
      <c r="C8" s="217"/>
      <c r="D8" s="218"/>
      <c r="E8" s="26">
        <v>46605</v>
      </c>
    </row>
    <row r="9" spans="1:5">
      <c r="A9" s="211" t="s">
        <v>134</v>
      </c>
      <c r="B9" s="212"/>
      <c r="C9" s="212"/>
      <c r="D9" s="213"/>
      <c r="E9" s="54">
        <v>45763</v>
      </c>
    </row>
    <row r="10" spans="1:5">
      <c r="A10" s="216" t="s">
        <v>164</v>
      </c>
      <c r="B10" s="217"/>
      <c r="C10" s="217"/>
      <c r="D10" s="218"/>
      <c r="E10" s="54"/>
    </row>
    <row r="11" spans="1:5">
      <c r="A11" s="211" t="s">
        <v>138</v>
      </c>
      <c r="B11" s="212"/>
      <c r="C11" s="212"/>
      <c r="D11" s="213"/>
      <c r="E11" s="26">
        <f>'Generell info'!$B$1</f>
        <v>46279</v>
      </c>
    </row>
    <row r="12" spans="1:5">
      <c r="A12" s="211" t="s">
        <v>196</v>
      </c>
      <c r="B12" s="212"/>
      <c r="C12" s="212"/>
      <c r="D12" s="213"/>
      <c r="E12" s="22">
        <v>0.05</v>
      </c>
    </row>
    <row r="13" spans="1:5">
      <c r="A13" s="211" t="s">
        <v>272</v>
      </c>
      <c r="B13" s="212"/>
      <c r="C13" s="212"/>
      <c r="D13" s="213"/>
      <c r="E13" s="22">
        <v>-2E-3</v>
      </c>
    </row>
    <row r="14" spans="1:5">
      <c r="A14" s="211" t="s">
        <v>273</v>
      </c>
      <c r="B14" s="212"/>
      <c r="C14" s="212"/>
      <c r="D14" s="213"/>
      <c r="E14" s="22">
        <v>-2E-3</v>
      </c>
    </row>
    <row r="15" spans="1:5">
      <c r="A15" s="216" t="s">
        <v>274</v>
      </c>
      <c r="B15" s="217"/>
      <c r="C15" s="217"/>
      <c r="D15" s="218"/>
      <c r="E15" s="61">
        <v>1.2E-2</v>
      </c>
    </row>
    <row r="16" spans="1:5">
      <c r="A16" s="42" t="s">
        <v>275</v>
      </c>
      <c r="B16" s="43"/>
      <c r="C16" s="43"/>
      <c r="D16" s="44"/>
      <c r="E16" s="61">
        <v>1.4999999999999999E-2</v>
      </c>
    </row>
    <row r="17" spans="1:9">
      <c r="A17" s="216" t="s">
        <v>276</v>
      </c>
      <c r="B17" s="217"/>
      <c r="C17" s="217"/>
      <c r="D17" s="218"/>
      <c r="E17" s="61">
        <v>-1.4E-2</v>
      </c>
    </row>
    <row r="18" spans="1:9">
      <c r="A18" s="211" t="s">
        <v>144</v>
      </c>
      <c r="B18" s="212"/>
      <c r="C18" s="212"/>
      <c r="D18" s="213"/>
      <c r="E18" s="21" t="s">
        <v>145</v>
      </c>
    </row>
    <row r="19" spans="1:9">
      <c r="A19" s="211" t="s">
        <v>147</v>
      </c>
      <c r="B19" s="212"/>
      <c r="C19" s="212"/>
      <c r="D19" s="213"/>
      <c r="E19" s="21" t="s">
        <v>145</v>
      </c>
      <c r="I19" s="24" t="s">
        <v>127</v>
      </c>
    </row>
    <row r="20" spans="1:9" ht="13.5" thickBot="1">
      <c r="A20" s="219" t="s">
        <v>149</v>
      </c>
      <c r="B20" s="220"/>
      <c r="C20" s="220"/>
      <c r="D20" s="221"/>
      <c r="E20" s="23">
        <v>0</v>
      </c>
      <c r="I20" s="84" t="s">
        <v>129</v>
      </c>
    </row>
    <row r="21" spans="1:9">
      <c r="I21" s="85" t="s">
        <v>131</v>
      </c>
    </row>
    <row r="22" spans="1:9">
      <c r="I22" s="92" t="s">
        <v>133</v>
      </c>
    </row>
    <row r="23" spans="1:9">
      <c r="I23" s="86" t="s">
        <v>135</v>
      </c>
    </row>
    <row r="24" spans="1:9" ht="13.5" thickBot="1">
      <c r="A24" s="24" t="s">
        <v>151</v>
      </c>
      <c r="I24" s="87" t="s">
        <v>137</v>
      </c>
    </row>
    <row r="25" spans="1:9" ht="15.75" thickBot="1">
      <c r="A25" s="7" t="s">
        <v>152</v>
      </c>
      <c r="B25" s="114" t="s">
        <v>153</v>
      </c>
      <c r="C25" s="9" t="s">
        <v>154</v>
      </c>
      <c r="D25" s="9" t="s">
        <v>155</v>
      </c>
      <c r="E25" s="9" t="s">
        <v>156</v>
      </c>
      <c r="F25" s="9" t="s">
        <v>229</v>
      </c>
      <c r="G25" s="55" t="s">
        <v>158</v>
      </c>
      <c r="I25" s="88" t="s">
        <v>139</v>
      </c>
    </row>
    <row r="26" spans="1:9" ht="15">
      <c r="A26" s="45">
        <v>45763</v>
      </c>
      <c r="B26" s="171">
        <v>0</v>
      </c>
      <c r="C26" s="172">
        <v>0</v>
      </c>
      <c r="D26" s="172">
        <v>0</v>
      </c>
      <c r="E26" s="172">
        <v>0</v>
      </c>
      <c r="F26" s="173">
        <v>0</v>
      </c>
      <c r="G26" s="18">
        <v>0</v>
      </c>
      <c r="I26" s="93" t="s">
        <v>141</v>
      </c>
    </row>
    <row r="27" spans="1:9" ht="15">
      <c r="A27" s="45">
        <v>45793</v>
      </c>
      <c r="B27" s="166">
        <v>0</v>
      </c>
      <c r="C27" s="167">
        <v>0</v>
      </c>
      <c r="D27" s="167">
        <v>0</v>
      </c>
      <c r="E27" s="167">
        <v>0</v>
      </c>
      <c r="F27" s="174">
        <v>0</v>
      </c>
      <c r="G27" s="19">
        <v>0</v>
      </c>
      <c r="I27" s="89" t="s">
        <v>143</v>
      </c>
    </row>
    <row r="28" spans="1:9" ht="15">
      <c r="A28" s="45">
        <v>45824</v>
      </c>
      <c r="B28" s="166">
        <v>0</v>
      </c>
      <c r="C28" s="167">
        <v>0</v>
      </c>
      <c r="D28" s="167">
        <v>0</v>
      </c>
      <c r="E28" s="167">
        <v>0</v>
      </c>
      <c r="F28" s="174">
        <v>0</v>
      </c>
      <c r="G28" s="19">
        <v>0</v>
      </c>
      <c r="I28" s="90" t="s">
        <v>146</v>
      </c>
    </row>
    <row r="29" spans="1:9" ht="45">
      <c r="A29" s="45">
        <v>45854</v>
      </c>
      <c r="B29" s="166">
        <v>0</v>
      </c>
      <c r="C29" s="167">
        <v>0</v>
      </c>
      <c r="D29" s="167">
        <v>0</v>
      </c>
      <c r="E29" s="167">
        <v>0</v>
      </c>
      <c r="F29" s="161" t="s">
        <v>277</v>
      </c>
      <c r="G29" s="19">
        <v>7</v>
      </c>
      <c r="H29" s="162" t="s">
        <v>278</v>
      </c>
      <c r="I29" s="91" t="s">
        <v>148</v>
      </c>
    </row>
    <row r="30" spans="1:9" ht="15">
      <c r="A30" s="45">
        <v>45885</v>
      </c>
      <c r="B30" s="166">
        <v>0</v>
      </c>
      <c r="C30" s="167">
        <v>0</v>
      </c>
      <c r="D30" s="167">
        <v>0</v>
      </c>
      <c r="E30" s="167">
        <v>0</v>
      </c>
      <c r="F30" s="174">
        <v>0</v>
      </c>
      <c r="G30" s="19">
        <v>0</v>
      </c>
      <c r="I30" s="115" t="s">
        <v>279</v>
      </c>
    </row>
    <row r="31" spans="1:9" ht="15">
      <c r="A31" s="45">
        <v>45916</v>
      </c>
      <c r="B31" s="166">
        <v>0</v>
      </c>
      <c r="C31" s="167">
        <v>0</v>
      </c>
      <c r="D31" s="167">
        <v>0</v>
      </c>
      <c r="E31" s="167">
        <v>0</v>
      </c>
      <c r="F31" s="174">
        <v>0</v>
      </c>
      <c r="G31" s="19">
        <v>0</v>
      </c>
    </row>
    <row r="32" spans="1:9" ht="15">
      <c r="A32" s="45">
        <v>45946</v>
      </c>
      <c r="B32" s="166">
        <v>0</v>
      </c>
      <c r="C32" s="167">
        <v>0</v>
      </c>
      <c r="D32" s="167">
        <v>0</v>
      </c>
      <c r="E32" s="167">
        <v>0</v>
      </c>
      <c r="F32" s="174">
        <v>0</v>
      </c>
      <c r="G32" s="19">
        <v>0</v>
      </c>
    </row>
    <row r="33" spans="1:7" ht="15">
      <c r="A33" s="45">
        <v>45977</v>
      </c>
      <c r="B33" s="166">
        <v>0</v>
      </c>
      <c r="C33" s="167">
        <v>0</v>
      </c>
      <c r="D33" s="167">
        <v>0</v>
      </c>
      <c r="E33" s="167">
        <v>0</v>
      </c>
      <c r="F33" s="174">
        <v>0</v>
      </c>
      <c r="G33" s="19">
        <v>0</v>
      </c>
    </row>
    <row r="34" spans="1:7" ht="15">
      <c r="A34" s="45">
        <v>46007</v>
      </c>
      <c r="B34" s="166">
        <v>0</v>
      </c>
      <c r="C34" s="167">
        <v>0</v>
      </c>
      <c r="D34" s="167">
        <v>0</v>
      </c>
      <c r="E34" s="167">
        <v>0</v>
      </c>
      <c r="F34" s="174">
        <v>0</v>
      </c>
      <c r="G34" s="19">
        <v>0</v>
      </c>
    </row>
    <row r="35" spans="1:7" ht="15">
      <c r="A35" s="45">
        <v>46038</v>
      </c>
      <c r="B35" s="166">
        <v>0</v>
      </c>
      <c r="C35" s="167">
        <v>0</v>
      </c>
      <c r="D35" s="167">
        <v>0</v>
      </c>
      <c r="E35" s="167">
        <v>0</v>
      </c>
      <c r="F35" s="174">
        <v>0</v>
      </c>
      <c r="G35" s="19">
        <v>0</v>
      </c>
    </row>
    <row r="36" spans="1:7" ht="15">
      <c r="A36" s="45">
        <v>46069</v>
      </c>
      <c r="B36" s="166">
        <v>0</v>
      </c>
      <c r="C36" s="167">
        <v>0</v>
      </c>
      <c r="D36" s="167">
        <v>0</v>
      </c>
      <c r="E36" s="167">
        <v>0</v>
      </c>
      <c r="F36" s="174">
        <v>0</v>
      </c>
      <c r="G36" s="19">
        <v>0</v>
      </c>
    </row>
    <row r="37" spans="1:7" ht="15">
      <c r="A37" s="45">
        <v>46097</v>
      </c>
      <c r="B37" s="166">
        <v>0</v>
      </c>
      <c r="C37" s="167">
        <v>0</v>
      </c>
      <c r="D37" s="167">
        <v>0</v>
      </c>
      <c r="E37" s="167">
        <v>0</v>
      </c>
      <c r="F37" s="174">
        <v>0</v>
      </c>
      <c r="G37" s="19">
        <v>0</v>
      </c>
    </row>
    <row r="38" spans="1:7" ht="15">
      <c r="A38" s="45">
        <v>46128</v>
      </c>
      <c r="B38" s="166">
        <v>0</v>
      </c>
      <c r="C38" s="167">
        <v>0</v>
      </c>
      <c r="D38" s="167">
        <v>0</v>
      </c>
      <c r="E38" s="167">
        <v>0</v>
      </c>
      <c r="F38" s="174">
        <v>0</v>
      </c>
      <c r="G38" s="19">
        <v>0</v>
      </c>
    </row>
    <row r="39" spans="1:7" ht="15">
      <c r="A39" s="45">
        <v>46158</v>
      </c>
      <c r="B39" s="166">
        <v>0</v>
      </c>
      <c r="C39" s="167">
        <v>0</v>
      </c>
      <c r="D39" s="167">
        <v>0</v>
      </c>
      <c r="E39" s="167">
        <v>0</v>
      </c>
      <c r="F39" s="174">
        <v>0</v>
      </c>
      <c r="G39" s="19">
        <v>0</v>
      </c>
    </row>
    <row r="40" spans="1:7" ht="15">
      <c r="A40" s="45">
        <v>46189</v>
      </c>
      <c r="B40" s="166">
        <v>0</v>
      </c>
      <c r="C40" s="167">
        <v>0</v>
      </c>
      <c r="D40" s="167">
        <v>0</v>
      </c>
      <c r="E40" s="167">
        <v>0</v>
      </c>
      <c r="F40" s="174">
        <v>0</v>
      </c>
      <c r="G40" s="19">
        <v>0</v>
      </c>
    </row>
    <row r="41" spans="1:7" ht="15">
      <c r="A41" s="45">
        <v>46219</v>
      </c>
      <c r="B41" s="166">
        <v>0</v>
      </c>
      <c r="C41" s="167">
        <v>0</v>
      </c>
      <c r="D41" s="167">
        <v>0</v>
      </c>
      <c r="E41" s="167">
        <v>0</v>
      </c>
      <c r="F41" s="174">
        <v>0</v>
      </c>
      <c r="G41" s="19">
        <v>0</v>
      </c>
    </row>
    <row r="42" spans="1:7" ht="15">
      <c r="A42" s="45">
        <v>46250</v>
      </c>
      <c r="B42" s="166">
        <v>0</v>
      </c>
      <c r="C42" s="167">
        <v>0</v>
      </c>
      <c r="D42" s="167">
        <v>0</v>
      </c>
      <c r="E42" s="167">
        <v>0</v>
      </c>
      <c r="F42" s="174">
        <v>0</v>
      </c>
      <c r="G42" s="19">
        <v>0</v>
      </c>
    </row>
    <row r="44" spans="1:7">
      <c r="A44" s="27" t="s">
        <v>160</v>
      </c>
    </row>
    <row r="45" spans="1:7">
      <c r="A45" s="27"/>
    </row>
    <row r="46" spans="1:7">
      <c r="A46" s="27"/>
    </row>
    <row r="47" spans="1:7">
      <c r="A47" s="24" t="s">
        <v>161</v>
      </c>
    </row>
    <row r="49" spans="1:3">
      <c r="A49" s="4" t="s">
        <v>162</v>
      </c>
      <c r="C49" s="5" t="s">
        <v>280</v>
      </c>
    </row>
  </sheetData>
  <mergeCells count="19">
    <mergeCell ref="A20:D20"/>
    <mergeCell ref="A13:D13"/>
    <mergeCell ref="A14:D14"/>
    <mergeCell ref="A15:D15"/>
    <mergeCell ref="A17:D17"/>
    <mergeCell ref="A18:D18"/>
    <mergeCell ref="A19:D19"/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hyperlinks>
    <hyperlink ref="C49" r:id="rId1" xr:uid="{F7C6C11D-F843-4643-9E3A-71D805AD43F8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9E076-E9C9-4DF3-8087-12FA29254589}">
  <sheetPr>
    <tabColor rgb="FFFF0000"/>
  </sheetPr>
  <dimension ref="A1"/>
  <sheetViews>
    <sheetView workbookViewId="0">
      <selection activeCell="I40" sqref="I40"/>
    </sheetView>
  </sheetViews>
  <sheetFormatPr defaultColWidth="10.85546875" defaultRowHeight="12.75"/>
  <sheetData/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7ADB2-A669-4D6B-A382-5824DFA1FC10}">
  <dimension ref="A1:I47"/>
  <sheetViews>
    <sheetView workbookViewId="0">
      <selection activeCell="J49" sqref="J49"/>
    </sheetView>
  </sheetViews>
  <sheetFormatPr defaultColWidth="10.85546875" defaultRowHeight="12.75"/>
  <cols>
    <col min="2" max="2" width="25.7109375" bestFit="1" customWidth="1"/>
    <col min="9" max="9" width="43.28515625" bestFit="1" customWidth="1"/>
  </cols>
  <sheetData>
    <row r="1" spans="1:6">
      <c r="A1" s="228" t="s">
        <v>120</v>
      </c>
      <c r="B1" s="229"/>
      <c r="C1" s="229"/>
      <c r="D1" s="229"/>
      <c r="E1" s="20"/>
    </row>
    <row r="2" spans="1:6">
      <c r="A2" s="225" t="s">
        <v>121</v>
      </c>
      <c r="B2" s="224"/>
      <c r="C2" s="224"/>
      <c r="D2" s="224"/>
      <c r="E2" s="21" t="s">
        <v>122</v>
      </c>
    </row>
    <row r="3" spans="1:6">
      <c r="A3" s="225" t="s">
        <v>123</v>
      </c>
      <c r="B3" s="224"/>
      <c r="C3" s="224"/>
      <c r="D3" s="224"/>
      <c r="E3" s="21" t="s">
        <v>15</v>
      </c>
    </row>
    <row r="4" spans="1:6">
      <c r="A4" s="216" t="s">
        <v>124</v>
      </c>
      <c r="B4" s="212"/>
      <c r="C4" s="212"/>
      <c r="D4" s="213"/>
      <c r="E4" s="21">
        <v>16736</v>
      </c>
    </row>
    <row r="5" spans="1:6">
      <c r="A5" s="225" t="s">
        <v>125</v>
      </c>
      <c r="B5" s="224"/>
      <c r="C5" s="224"/>
      <c r="D5" s="224"/>
      <c r="E5" s="21" t="s">
        <v>126</v>
      </c>
    </row>
    <row r="6" spans="1:6">
      <c r="A6" s="223" t="s">
        <v>128</v>
      </c>
      <c r="B6" s="224"/>
      <c r="C6" s="224"/>
      <c r="D6" s="224"/>
      <c r="E6" s="26">
        <v>41885</v>
      </c>
    </row>
    <row r="7" spans="1:6">
      <c r="A7" s="223" t="s">
        <v>130</v>
      </c>
      <c r="B7" s="224"/>
      <c r="C7" s="224"/>
      <c r="D7" s="224"/>
      <c r="E7" s="26">
        <v>45233</v>
      </c>
    </row>
    <row r="8" spans="1:6">
      <c r="A8" s="223" t="s">
        <v>132</v>
      </c>
      <c r="B8" s="224"/>
      <c r="C8" s="224"/>
      <c r="D8" s="224"/>
      <c r="E8" s="106">
        <v>46267</v>
      </c>
    </row>
    <row r="9" spans="1:6">
      <c r="A9" s="232" t="s">
        <v>134</v>
      </c>
      <c r="B9" s="233"/>
      <c r="C9" s="233"/>
      <c r="D9" s="233"/>
      <c r="E9" s="54">
        <v>45762</v>
      </c>
    </row>
    <row r="10" spans="1:6">
      <c r="A10" s="216" t="s">
        <v>164</v>
      </c>
      <c r="B10" s="212"/>
      <c r="C10" s="212"/>
      <c r="D10" s="213"/>
      <c r="E10" s="54">
        <v>46205</v>
      </c>
    </row>
    <row r="11" spans="1:6">
      <c r="A11" s="225" t="s">
        <v>138</v>
      </c>
      <c r="B11" s="224"/>
      <c r="C11" s="224"/>
      <c r="D11" s="224"/>
      <c r="E11" s="26">
        <f>'Generell info'!$B$1</f>
        <v>46279</v>
      </c>
    </row>
    <row r="12" spans="1:6">
      <c r="A12" s="223" t="s">
        <v>281</v>
      </c>
      <c r="B12" s="224"/>
      <c r="C12" s="224"/>
      <c r="D12" s="224"/>
      <c r="E12" s="22">
        <v>-6.0000000000000001E-3</v>
      </c>
    </row>
    <row r="13" spans="1:6">
      <c r="A13" s="223" t="s">
        <v>282</v>
      </c>
      <c r="B13" s="224"/>
      <c r="C13" s="224"/>
      <c r="D13" s="224"/>
      <c r="E13" s="22">
        <v>-1.2E-2</v>
      </c>
      <c r="F13" s="4"/>
    </row>
    <row r="14" spans="1:6">
      <c r="A14" s="223" t="s">
        <v>283</v>
      </c>
      <c r="B14" s="224"/>
      <c r="C14" s="224"/>
      <c r="D14" s="224"/>
      <c r="E14" s="22">
        <v>-8.0000000000000002E-3</v>
      </c>
      <c r="F14" s="4"/>
    </row>
    <row r="15" spans="1:6">
      <c r="A15" s="223" t="s">
        <v>284</v>
      </c>
      <c r="B15" s="224"/>
      <c r="C15" s="224"/>
      <c r="D15" s="224"/>
      <c r="E15" s="22">
        <v>2.3E-2</v>
      </c>
      <c r="F15" s="4"/>
    </row>
    <row r="16" spans="1:6">
      <c r="A16" s="59" t="s">
        <v>285</v>
      </c>
      <c r="B16" s="60"/>
      <c r="C16" s="60"/>
      <c r="D16" s="60"/>
      <c r="E16" s="22">
        <v>2.1899999999999999E-2</v>
      </c>
      <c r="F16" s="4"/>
    </row>
    <row r="17" spans="1:9">
      <c r="A17" s="225" t="s">
        <v>144</v>
      </c>
      <c r="B17" s="224"/>
      <c r="C17" s="224"/>
      <c r="D17" s="224"/>
      <c r="E17" s="21" t="s">
        <v>145</v>
      </c>
      <c r="F17" s="4"/>
    </row>
    <row r="18" spans="1:9">
      <c r="A18" s="225" t="s">
        <v>147</v>
      </c>
      <c r="B18" s="224"/>
      <c r="C18" s="224"/>
      <c r="D18" s="224"/>
      <c r="E18" s="21" t="s">
        <v>145</v>
      </c>
      <c r="F18" s="4"/>
    </row>
    <row r="19" spans="1:9" ht="13.5" thickBot="1">
      <c r="A19" s="226" t="s">
        <v>149</v>
      </c>
      <c r="B19" s="227"/>
      <c r="C19" s="227"/>
      <c r="D19" s="227"/>
      <c r="E19" s="23">
        <v>0</v>
      </c>
      <c r="F19" s="4"/>
      <c r="I19" s="24" t="s">
        <v>127</v>
      </c>
    </row>
    <row r="20" spans="1:9">
      <c r="F20" s="4"/>
      <c r="I20" s="84" t="s">
        <v>129</v>
      </c>
    </row>
    <row r="21" spans="1:9">
      <c r="I21" s="85" t="s">
        <v>131</v>
      </c>
    </row>
    <row r="22" spans="1:9">
      <c r="I22" s="85"/>
    </row>
    <row r="23" spans="1:9" ht="13.5" thickBot="1">
      <c r="I23" s="92" t="s">
        <v>133</v>
      </c>
    </row>
    <row r="24" spans="1:9" ht="13.5" thickBot="1">
      <c r="A24" s="63" t="s">
        <v>151</v>
      </c>
      <c r="B24" s="64"/>
      <c r="C24" s="64"/>
      <c r="D24" s="64"/>
      <c r="E24" s="64"/>
      <c r="I24" s="86" t="s">
        <v>135</v>
      </c>
    </row>
    <row r="25" spans="1:9" ht="15.75" thickBot="1">
      <c r="A25" s="11" t="s">
        <v>152</v>
      </c>
      <c r="B25" s="32" t="s">
        <v>153</v>
      </c>
      <c r="C25" s="33" t="s">
        <v>154</v>
      </c>
      <c r="D25" s="33" t="s">
        <v>155</v>
      </c>
      <c r="E25" s="33" t="s">
        <v>156</v>
      </c>
      <c r="F25" s="55" t="s">
        <v>229</v>
      </c>
      <c r="G25" s="62" t="s">
        <v>158</v>
      </c>
      <c r="I25" s="87" t="s">
        <v>137</v>
      </c>
    </row>
    <row r="26" spans="1:9" ht="15.75" thickBot="1">
      <c r="A26" s="45">
        <v>45762</v>
      </c>
      <c r="B26" s="175">
        <v>0</v>
      </c>
      <c r="C26" s="176">
        <v>0</v>
      </c>
      <c r="D26" s="176">
        <v>0</v>
      </c>
      <c r="E26" s="176">
        <v>0</v>
      </c>
      <c r="F26" s="173">
        <v>0</v>
      </c>
      <c r="G26" s="38">
        <v>0</v>
      </c>
      <c r="I26" s="88" t="s">
        <v>139</v>
      </c>
    </row>
    <row r="27" spans="1:9" ht="15.75" thickBot="1">
      <c r="A27" s="45">
        <v>45792</v>
      </c>
      <c r="B27" s="175">
        <v>0</v>
      </c>
      <c r="C27" s="176">
        <v>0</v>
      </c>
      <c r="D27" s="176">
        <v>0</v>
      </c>
      <c r="E27" s="176">
        <v>0</v>
      </c>
      <c r="F27" s="173">
        <v>0</v>
      </c>
      <c r="G27" s="38">
        <v>0</v>
      </c>
      <c r="I27" s="93" t="s">
        <v>141</v>
      </c>
    </row>
    <row r="28" spans="1:9" ht="15.75" thickBot="1">
      <c r="A28" s="45">
        <v>45823</v>
      </c>
      <c r="B28" s="175">
        <v>0</v>
      </c>
      <c r="C28" s="176">
        <v>0</v>
      </c>
      <c r="D28" s="176">
        <v>0</v>
      </c>
      <c r="E28" s="176">
        <v>0</v>
      </c>
      <c r="F28" s="173">
        <v>0</v>
      </c>
      <c r="G28" s="38">
        <v>0</v>
      </c>
      <c r="I28" s="89" t="s">
        <v>143</v>
      </c>
    </row>
    <row r="29" spans="1:9" ht="15.75" thickBot="1">
      <c r="A29" s="45">
        <v>45853</v>
      </c>
      <c r="B29" s="175">
        <v>0</v>
      </c>
      <c r="C29" s="176">
        <v>0</v>
      </c>
      <c r="D29" s="176">
        <v>0</v>
      </c>
      <c r="E29" s="176">
        <v>0</v>
      </c>
      <c r="F29" s="173">
        <v>0</v>
      </c>
      <c r="G29" s="38">
        <v>0</v>
      </c>
      <c r="I29" s="90" t="s">
        <v>146</v>
      </c>
    </row>
    <row r="30" spans="1:9" ht="15.75" thickBot="1">
      <c r="A30" s="45">
        <v>45884</v>
      </c>
      <c r="B30" s="163" t="s">
        <v>286</v>
      </c>
      <c r="C30" s="176">
        <v>0</v>
      </c>
      <c r="D30" s="176">
        <v>0</v>
      </c>
      <c r="E30" s="176">
        <v>0</v>
      </c>
      <c r="F30" s="173">
        <v>0</v>
      </c>
      <c r="G30" s="38">
        <v>1</v>
      </c>
      <c r="I30" s="91" t="s">
        <v>148</v>
      </c>
    </row>
    <row r="31" spans="1:9" ht="15.75" thickBot="1">
      <c r="A31" s="45">
        <v>45915</v>
      </c>
      <c r="B31" s="163" t="s">
        <v>287</v>
      </c>
      <c r="C31" s="176">
        <v>0</v>
      </c>
      <c r="D31" s="176">
        <v>0</v>
      </c>
      <c r="E31" s="176">
        <v>0</v>
      </c>
      <c r="F31" s="173">
        <v>0</v>
      </c>
      <c r="G31" s="38">
        <v>1</v>
      </c>
    </row>
    <row r="32" spans="1:9" ht="15.75" thickBot="1">
      <c r="A32" s="45">
        <v>45931</v>
      </c>
      <c r="B32" s="163" t="s">
        <v>288</v>
      </c>
      <c r="C32" s="176">
        <v>0</v>
      </c>
      <c r="D32" s="176">
        <v>0</v>
      </c>
      <c r="E32" s="176">
        <v>0</v>
      </c>
      <c r="F32" s="173">
        <v>0</v>
      </c>
      <c r="G32" s="38">
        <v>3</v>
      </c>
    </row>
    <row r="33" spans="1:8" ht="15.75" thickBot="1">
      <c r="A33" s="45">
        <v>45962</v>
      </c>
      <c r="B33" s="177">
        <v>0</v>
      </c>
      <c r="C33" s="176">
        <v>0</v>
      </c>
      <c r="D33" s="176">
        <v>0</v>
      </c>
      <c r="E33" s="176">
        <v>0</v>
      </c>
      <c r="F33" s="173">
        <v>0</v>
      </c>
      <c r="G33" s="38">
        <v>0</v>
      </c>
    </row>
    <row r="34" spans="1:8" ht="15.75" thickBot="1">
      <c r="A34" s="45">
        <v>45992</v>
      </c>
      <c r="B34" s="177">
        <v>0</v>
      </c>
      <c r="C34" s="176">
        <v>0</v>
      </c>
      <c r="D34" s="176">
        <v>0</v>
      </c>
      <c r="E34" s="176">
        <v>0</v>
      </c>
      <c r="F34" s="173">
        <v>0</v>
      </c>
      <c r="G34" s="38">
        <v>0</v>
      </c>
    </row>
    <row r="35" spans="1:8" ht="15.75" thickBot="1">
      <c r="A35" s="45">
        <v>46023</v>
      </c>
      <c r="B35" s="177">
        <v>0</v>
      </c>
      <c r="C35" s="176">
        <v>0</v>
      </c>
      <c r="D35" s="176">
        <v>0</v>
      </c>
      <c r="E35" s="176">
        <v>0</v>
      </c>
      <c r="F35" s="173">
        <v>0</v>
      </c>
      <c r="G35" s="38">
        <v>0</v>
      </c>
    </row>
    <row r="36" spans="1:8" ht="15.75" thickBot="1">
      <c r="A36" s="45">
        <v>46054</v>
      </c>
      <c r="B36" s="177">
        <v>0</v>
      </c>
      <c r="C36" s="176">
        <v>0</v>
      </c>
      <c r="D36" s="176">
        <v>0</v>
      </c>
      <c r="E36" s="176">
        <v>0</v>
      </c>
      <c r="F36" s="173">
        <v>0</v>
      </c>
      <c r="G36" s="38">
        <v>0</v>
      </c>
    </row>
    <row r="37" spans="1:8" ht="15.75" thickBot="1">
      <c r="A37" s="45">
        <v>46082</v>
      </c>
      <c r="B37" s="177">
        <v>0</v>
      </c>
      <c r="C37" s="176">
        <v>0</v>
      </c>
      <c r="D37" s="176">
        <v>0</v>
      </c>
      <c r="E37" s="176">
        <v>0</v>
      </c>
      <c r="F37" s="173">
        <v>0</v>
      </c>
      <c r="G37" s="38">
        <v>0</v>
      </c>
    </row>
    <row r="38" spans="1:8" ht="15">
      <c r="A38" s="45">
        <v>46113</v>
      </c>
      <c r="B38" s="163" t="s">
        <v>289</v>
      </c>
      <c r="C38" s="176">
        <v>0</v>
      </c>
      <c r="D38" s="176">
        <v>0</v>
      </c>
      <c r="E38" s="176">
        <v>0</v>
      </c>
      <c r="F38" s="173">
        <v>0</v>
      </c>
      <c r="G38" s="38">
        <v>1</v>
      </c>
      <c r="H38" t="s">
        <v>290</v>
      </c>
    </row>
    <row r="39" spans="1:8" ht="15">
      <c r="A39" s="45">
        <v>46143</v>
      </c>
      <c r="B39" s="177">
        <v>0</v>
      </c>
      <c r="C39" s="176">
        <v>0</v>
      </c>
      <c r="D39" s="176">
        <v>0</v>
      </c>
      <c r="E39" s="176">
        <v>0</v>
      </c>
      <c r="F39" s="173">
        <v>0</v>
      </c>
      <c r="G39" s="38">
        <v>0</v>
      </c>
    </row>
    <row r="40" spans="1:8" ht="15">
      <c r="A40" s="45">
        <v>46174</v>
      </c>
      <c r="B40" s="177">
        <v>0</v>
      </c>
      <c r="C40" s="176">
        <v>0</v>
      </c>
      <c r="D40" s="176">
        <v>0</v>
      </c>
      <c r="E40" s="176">
        <v>0</v>
      </c>
      <c r="F40" s="173">
        <v>0</v>
      </c>
      <c r="G40" s="38">
        <v>0</v>
      </c>
    </row>
    <row r="42" spans="1:8">
      <c r="A42" s="27" t="s">
        <v>160</v>
      </c>
      <c r="F42" s="105"/>
    </row>
    <row r="45" spans="1:8">
      <c r="A45" s="24" t="s">
        <v>161</v>
      </c>
    </row>
    <row r="46" spans="1:8">
      <c r="A46" s="24"/>
    </row>
    <row r="47" spans="1:8">
      <c r="A47" s="4" t="s">
        <v>200</v>
      </c>
      <c r="C47" s="5" t="s">
        <v>291</v>
      </c>
    </row>
  </sheetData>
  <mergeCells count="18">
    <mergeCell ref="A19:D19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6:D6"/>
    <mergeCell ref="A1:D1"/>
    <mergeCell ref="A2:D2"/>
    <mergeCell ref="A3:D3"/>
    <mergeCell ref="A4:D4"/>
    <mergeCell ref="A5:D5"/>
  </mergeCells>
  <phoneticPr fontId="22" type="noConversion"/>
  <hyperlinks>
    <hyperlink ref="C47" r:id="rId1" display="https://www.barentswatch.no/fiskehelse/locality/31457/2019/6 " xr:uid="{423D95AC-8D74-4EFF-95D5-656EE771643C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035D-2A23-4002-ABFB-847B103212FF}">
  <dimension ref="A1:J50"/>
  <sheetViews>
    <sheetView workbookViewId="0">
      <selection activeCell="J21" sqref="J21"/>
    </sheetView>
  </sheetViews>
  <sheetFormatPr defaultColWidth="10.85546875" defaultRowHeight="12.75"/>
  <cols>
    <col min="2" max="2" width="25.85546875" bestFit="1" customWidth="1"/>
    <col min="4" max="4" width="7.28515625" customWidth="1"/>
    <col min="10" max="10" width="41.85546875" bestFit="1" customWidth="1"/>
  </cols>
  <sheetData>
    <row r="1" spans="1:7">
      <c r="A1" s="214" t="s">
        <v>120</v>
      </c>
      <c r="B1" s="215"/>
      <c r="C1" s="215"/>
      <c r="D1" s="215"/>
      <c r="E1" s="20"/>
      <c r="F1" s="1"/>
      <c r="G1" s="1"/>
    </row>
    <row r="2" spans="1:7">
      <c r="A2" s="211" t="s">
        <v>121</v>
      </c>
      <c r="B2" s="212"/>
      <c r="C2" s="212"/>
      <c r="D2" s="213"/>
      <c r="E2" s="21" t="s">
        <v>122</v>
      </c>
    </row>
    <row r="3" spans="1:7">
      <c r="A3" s="211" t="s">
        <v>123</v>
      </c>
      <c r="B3" s="212"/>
      <c r="C3" s="212"/>
      <c r="D3" s="213"/>
      <c r="E3" s="21" t="s">
        <v>13</v>
      </c>
    </row>
    <row r="4" spans="1:7">
      <c r="A4" s="216" t="s">
        <v>124</v>
      </c>
      <c r="B4" s="217"/>
      <c r="C4" s="217"/>
      <c r="D4" s="218"/>
      <c r="E4" s="21">
        <v>10735</v>
      </c>
    </row>
    <row r="5" spans="1:7">
      <c r="A5" s="211" t="s">
        <v>125</v>
      </c>
      <c r="B5" s="212"/>
      <c r="C5" s="212"/>
      <c r="D5" s="213"/>
      <c r="E5" s="21" t="s">
        <v>126</v>
      </c>
    </row>
    <row r="6" spans="1:7">
      <c r="A6" s="216" t="s">
        <v>128</v>
      </c>
      <c r="B6" s="217"/>
      <c r="C6" s="217"/>
      <c r="D6" s="218"/>
      <c r="E6" s="26">
        <v>41673</v>
      </c>
    </row>
    <row r="7" spans="1:7">
      <c r="A7" s="216" t="s">
        <v>292</v>
      </c>
      <c r="B7" s="217"/>
      <c r="C7" s="217"/>
      <c r="D7" s="218"/>
      <c r="E7" s="26">
        <v>45103</v>
      </c>
    </row>
    <row r="8" spans="1:7">
      <c r="A8" s="216" t="s">
        <v>132</v>
      </c>
      <c r="B8" s="217"/>
      <c r="C8" s="217"/>
      <c r="D8" s="218"/>
      <c r="E8" s="26">
        <v>47294</v>
      </c>
    </row>
    <row r="9" spans="1:7">
      <c r="A9" s="211" t="s">
        <v>293</v>
      </c>
      <c r="B9" s="212"/>
      <c r="C9" s="212"/>
      <c r="D9" s="213"/>
      <c r="E9" s="26">
        <v>45599</v>
      </c>
    </row>
    <row r="10" spans="1:7">
      <c r="A10" s="216" t="s">
        <v>294</v>
      </c>
      <c r="B10" s="217"/>
      <c r="C10" s="217"/>
      <c r="D10" s="218"/>
      <c r="E10" s="25">
        <v>46163</v>
      </c>
    </row>
    <row r="11" spans="1:7">
      <c r="A11" s="211" t="s">
        <v>138</v>
      </c>
      <c r="B11" s="212"/>
      <c r="C11" s="212"/>
      <c r="D11" s="213"/>
      <c r="E11" s="26">
        <f>'Generell info'!$B$1</f>
        <v>46279</v>
      </c>
    </row>
    <row r="12" spans="1:7">
      <c r="A12" s="216" t="s">
        <v>295</v>
      </c>
      <c r="B12" s="217"/>
      <c r="C12" s="217"/>
      <c r="D12" s="218"/>
      <c r="E12" s="22">
        <v>-1.4999999999999999E-2</v>
      </c>
    </row>
    <row r="13" spans="1:7">
      <c r="A13" s="216" t="s">
        <v>296</v>
      </c>
      <c r="B13" s="217"/>
      <c r="C13" s="217"/>
      <c r="D13" s="218"/>
      <c r="E13" s="22">
        <v>1.7000000000000001E-2</v>
      </c>
    </row>
    <row r="14" spans="1:7">
      <c r="A14" s="216" t="s">
        <v>297</v>
      </c>
      <c r="B14" s="217"/>
      <c r="C14" s="217"/>
      <c r="D14" s="218"/>
      <c r="E14" s="61">
        <v>4.0000000000000001E-3</v>
      </c>
    </row>
    <row r="15" spans="1:7">
      <c r="A15" s="216" t="s">
        <v>298</v>
      </c>
      <c r="B15" s="217"/>
      <c r="C15" s="217"/>
      <c r="D15" s="218"/>
      <c r="E15" s="22">
        <v>8.0000000000000002E-3</v>
      </c>
    </row>
    <row r="16" spans="1:7">
      <c r="A16" s="216" t="s">
        <v>299</v>
      </c>
      <c r="B16" s="217"/>
      <c r="C16" s="217"/>
      <c r="D16" s="218"/>
      <c r="E16" s="22">
        <v>-2E-3</v>
      </c>
    </row>
    <row r="17" spans="1:10">
      <c r="A17" s="216" t="s">
        <v>300</v>
      </c>
      <c r="B17" s="217"/>
      <c r="C17" s="217"/>
      <c r="D17" s="218"/>
      <c r="E17" s="22">
        <v>3.0000000000000001E-3</v>
      </c>
    </row>
    <row r="18" spans="1:10">
      <c r="A18" s="216" t="s">
        <v>301</v>
      </c>
      <c r="B18" s="217"/>
      <c r="C18" s="217"/>
      <c r="D18" s="218"/>
      <c r="E18" s="22">
        <v>5.0000000000000001E-3</v>
      </c>
    </row>
    <row r="19" spans="1:10">
      <c r="A19" s="42" t="s">
        <v>302</v>
      </c>
      <c r="B19" s="191" t="s">
        <v>303</v>
      </c>
      <c r="C19" s="191"/>
      <c r="D19" s="192"/>
      <c r="E19" s="22">
        <v>6.7999999999999996E-3</v>
      </c>
    </row>
    <row r="20" spans="1:10">
      <c r="A20" s="211" t="s">
        <v>144</v>
      </c>
      <c r="B20" s="212"/>
      <c r="C20" s="212"/>
      <c r="D20" s="213"/>
      <c r="E20" s="21" t="s">
        <v>145</v>
      </c>
    </row>
    <row r="21" spans="1:10">
      <c r="A21" s="211" t="s">
        <v>147</v>
      </c>
      <c r="B21" s="212"/>
      <c r="C21" s="212"/>
      <c r="D21" s="213"/>
      <c r="E21" s="21" t="s">
        <v>145</v>
      </c>
    </row>
    <row r="22" spans="1:10">
      <c r="A22" s="219" t="s">
        <v>149</v>
      </c>
      <c r="B22" s="220"/>
      <c r="C22" s="220"/>
      <c r="D22" s="221"/>
      <c r="E22" s="23">
        <v>0</v>
      </c>
    </row>
    <row r="24" spans="1:10">
      <c r="A24" s="24" t="s">
        <v>151</v>
      </c>
    </row>
    <row r="25" spans="1:10" ht="15">
      <c r="A25" s="11" t="s">
        <v>152</v>
      </c>
      <c r="B25" s="8" t="s">
        <v>153</v>
      </c>
      <c r="C25" s="9" t="s">
        <v>154</v>
      </c>
      <c r="D25" s="9" t="s">
        <v>155</v>
      </c>
      <c r="E25" s="9" t="s">
        <v>156</v>
      </c>
      <c r="F25" s="10" t="s">
        <v>157</v>
      </c>
      <c r="G25" s="11" t="s">
        <v>158</v>
      </c>
    </row>
    <row r="26" spans="1:10" ht="15">
      <c r="A26" s="45">
        <v>45597</v>
      </c>
      <c r="B26" s="15">
        <v>0</v>
      </c>
      <c r="C26" s="98" t="s">
        <v>304</v>
      </c>
      <c r="D26" s="16">
        <v>0</v>
      </c>
      <c r="E26" s="16">
        <v>0</v>
      </c>
      <c r="F26" s="17">
        <v>0</v>
      </c>
      <c r="G26" s="19">
        <v>2</v>
      </c>
    </row>
    <row r="27" spans="1:10" ht="15">
      <c r="A27" s="45">
        <v>45627</v>
      </c>
      <c r="B27" s="15">
        <v>0</v>
      </c>
      <c r="C27" s="16">
        <v>0</v>
      </c>
      <c r="D27" s="16">
        <v>0</v>
      </c>
      <c r="E27" s="16">
        <v>0</v>
      </c>
      <c r="F27" s="17">
        <v>0</v>
      </c>
      <c r="G27" s="19">
        <v>0</v>
      </c>
      <c r="J27" s="24" t="s">
        <v>127</v>
      </c>
    </row>
    <row r="28" spans="1:10" ht="15">
      <c r="A28" s="45">
        <v>45658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  <c r="J28" s="84" t="s">
        <v>129</v>
      </c>
    </row>
    <row r="29" spans="1:10" ht="15">
      <c r="A29" s="45">
        <v>45689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  <c r="J29" s="85" t="s">
        <v>131</v>
      </c>
    </row>
    <row r="30" spans="1:10" ht="15">
      <c r="A30" s="45">
        <v>45717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  <c r="J30" s="85"/>
    </row>
    <row r="31" spans="1:10" ht="15">
      <c r="A31" s="45">
        <v>45748</v>
      </c>
      <c r="B31" s="15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  <c r="J31" s="92" t="s">
        <v>133</v>
      </c>
    </row>
    <row r="32" spans="1:10" ht="15">
      <c r="A32" s="45">
        <v>45778</v>
      </c>
      <c r="B32" s="15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  <c r="J32" s="86" t="s">
        <v>135</v>
      </c>
    </row>
    <row r="33" spans="1:10" ht="15">
      <c r="A33" s="45">
        <v>45809</v>
      </c>
      <c r="B33" s="15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  <c r="J33" s="87" t="s">
        <v>137</v>
      </c>
    </row>
    <row r="34" spans="1:10" ht="15">
      <c r="A34" s="45">
        <v>45839</v>
      </c>
      <c r="B34" s="15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  <c r="J34" s="88" t="s">
        <v>139</v>
      </c>
    </row>
    <row r="35" spans="1:10" ht="15">
      <c r="A35" s="45">
        <v>45870</v>
      </c>
      <c r="B35" s="15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  <c r="J35" s="93" t="s">
        <v>141</v>
      </c>
    </row>
    <row r="36" spans="1:10" ht="15">
      <c r="A36" s="45">
        <v>45901</v>
      </c>
      <c r="B36" s="15">
        <v>0</v>
      </c>
      <c r="C36" s="16">
        <v>0</v>
      </c>
      <c r="D36" s="16">
        <v>0</v>
      </c>
      <c r="E36" s="16">
        <v>0</v>
      </c>
      <c r="F36" s="17">
        <v>0</v>
      </c>
      <c r="G36" s="19">
        <v>0</v>
      </c>
      <c r="J36" s="89" t="s">
        <v>143</v>
      </c>
    </row>
    <row r="37" spans="1:10" ht="15">
      <c r="A37" s="45">
        <v>45931</v>
      </c>
      <c r="B37" s="15">
        <v>0</v>
      </c>
      <c r="C37" s="16">
        <v>0</v>
      </c>
      <c r="D37" s="16">
        <v>0</v>
      </c>
      <c r="E37" s="16">
        <v>0</v>
      </c>
      <c r="F37" s="17">
        <v>0</v>
      </c>
      <c r="G37" s="19">
        <v>0</v>
      </c>
      <c r="J37" s="90" t="s">
        <v>146</v>
      </c>
    </row>
    <row r="38" spans="1:10" ht="15">
      <c r="A38" s="45">
        <v>45962</v>
      </c>
      <c r="B38" s="15">
        <v>0</v>
      </c>
      <c r="C38" s="16">
        <v>0</v>
      </c>
      <c r="D38" s="16">
        <v>0</v>
      </c>
      <c r="E38" s="16">
        <v>0</v>
      </c>
      <c r="F38" s="17">
        <v>0</v>
      </c>
      <c r="G38" s="19">
        <v>0</v>
      </c>
      <c r="J38" s="91" t="s">
        <v>148</v>
      </c>
    </row>
    <row r="39" spans="1:10" ht="15">
      <c r="A39" s="45">
        <v>45992</v>
      </c>
      <c r="B39" s="15">
        <v>0</v>
      </c>
      <c r="C39" s="16">
        <v>0</v>
      </c>
      <c r="D39" s="16">
        <v>0</v>
      </c>
      <c r="E39" s="16">
        <v>0</v>
      </c>
      <c r="F39" s="17">
        <v>0</v>
      </c>
      <c r="G39" s="19">
        <v>0</v>
      </c>
    </row>
    <row r="40" spans="1:10" ht="15">
      <c r="A40" s="45">
        <v>46023</v>
      </c>
      <c r="B40" s="15">
        <v>0</v>
      </c>
      <c r="C40" s="16">
        <v>0</v>
      </c>
      <c r="D40" s="16">
        <v>0</v>
      </c>
      <c r="E40" s="16">
        <v>0</v>
      </c>
      <c r="F40" s="17">
        <v>0</v>
      </c>
      <c r="G40" s="19">
        <v>0</v>
      </c>
    </row>
    <row r="41" spans="1:10" ht="15">
      <c r="A41" s="45">
        <v>46054</v>
      </c>
      <c r="B41" s="15">
        <v>0</v>
      </c>
      <c r="C41" s="16">
        <v>0</v>
      </c>
      <c r="D41" s="16">
        <v>0</v>
      </c>
      <c r="E41" s="16">
        <v>0</v>
      </c>
      <c r="F41" s="17">
        <v>0</v>
      </c>
      <c r="G41" s="19">
        <v>0</v>
      </c>
    </row>
    <row r="42" spans="1:10" ht="15">
      <c r="A42" s="45">
        <v>46082</v>
      </c>
      <c r="B42" s="15">
        <v>0</v>
      </c>
      <c r="C42" s="16">
        <v>0</v>
      </c>
      <c r="D42" s="16">
        <v>0</v>
      </c>
      <c r="E42" s="16">
        <v>0</v>
      </c>
      <c r="F42" s="17">
        <v>0</v>
      </c>
      <c r="G42" s="19">
        <v>0</v>
      </c>
    </row>
    <row r="43" spans="1:10" ht="15">
      <c r="A43" s="45">
        <v>46113</v>
      </c>
      <c r="B43" s="15">
        <v>0</v>
      </c>
      <c r="C43" s="16">
        <v>0</v>
      </c>
      <c r="D43" s="16">
        <v>0</v>
      </c>
      <c r="E43" s="16">
        <v>0</v>
      </c>
      <c r="F43" s="17">
        <v>0</v>
      </c>
      <c r="G43" s="19">
        <v>0</v>
      </c>
    </row>
    <row r="45" spans="1:10">
      <c r="A45" s="27" t="s">
        <v>160</v>
      </c>
    </row>
    <row r="46" spans="1:10">
      <c r="A46" s="27"/>
    </row>
    <row r="48" spans="1:10">
      <c r="A48" s="24" t="s">
        <v>161</v>
      </c>
    </row>
    <row r="49" spans="1:3">
      <c r="A49" s="24"/>
    </row>
    <row r="50" spans="1:3">
      <c r="A50" s="4" t="s">
        <v>200</v>
      </c>
      <c r="C50" s="5" t="s">
        <v>305</v>
      </c>
    </row>
  </sheetData>
  <mergeCells count="21">
    <mergeCell ref="A6:D6"/>
    <mergeCell ref="A1:D1"/>
    <mergeCell ref="A2:D2"/>
    <mergeCell ref="A3:D3"/>
    <mergeCell ref="A4:D4"/>
    <mergeCell ref="A5:D5"/>
    <mergeCell ref="A7:D7"/>
    <mergeCell ref="A8:D8"/>
    <mergeCell ref="A9:D9"/>
    <mergeCell ref="A10:D10"/>
    <mergeCell ref="A11:D11"/>
    <mergeCell ref="A18:D18"/>
    <mergeCell ref="A20:D20"/>
    <mergeCell ref="A21:D21"/>
    <mergeCell ref="A22:D22"/>
    <mergeCell ref="A12:D12"/>
    <mergeCell ref="A13:D13"/>
    <mergeCell ref="A14:D14"/>
    <mergeCell ref="A15:D15"/>
    <mergeCell ref="A16:D16"/>
    <mergeCell ref="A17:D17"/>
  </mergeCells>
  <hyperlinks>
    <hyperlink ref="C50" r:id="rId1" display="https://www.barentswatch.no/fiskehelse/locality/10735/2019/6 " xr:uid="{559AE83C-DF65-4C63-975C-9C7514445011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9B635-951C-4A37-A848-B8F1772CD1CC}">
  <dimension ref="A1:J53"/>
  <sheetViews>
    <sheetView workbookViewId="0">
      <selection activeCell="G11" sqref="G11"/>
    </sheetView>
  </sheetViews>
  <sheetFormatPr defaultColWidth="10.85546875" defaultRowHeight="12.75"/>
  <cols>
    <col min="10" max="10" width="43.28515625" bestFit="1" customWidth="1"/>
  </cols>
  <sheetData>
    <row r="1" spans="1:5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32</v>
      </c>
    </row>
    <row r="4" spans="1:5">
      <c r="A4" s="216" t="s">
        <v>124</v>
      </c>
      <c r="B4" s="212"/>
      <c r="C4" s="212"/>
      <c r="D4" s="213"/>
      <c r="E4" s="21">
        <v>10759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5" t="s">
        <v>128</v>
      </c>
      <c r="B6" s="224"/>
      <c r="C6" s="224"/>
      <c r="D6" s="224"/>
      <c r="E6" s="26">
        <v>41885</v>
      </c>
    </row>
    <row r="7" spans="1:5">
      <c r="A7" s="225" t="s">
        <v>130</v>
      </c>
      <c r="B7" s="224"/>
      <c r="C7" s="224"/>
      <c r="D7" s="224"/>
      <c r="E7" s="26">
        <v>44077</v>
      </c>
    </row>
    <row r="8" spans="1:5">
      <c r="A8" s="223" t="s">
        <v>132</v>
      </c>
      <c r="B8" s="224"/>
      <c r="C8" s="224"/>
      <c r="D8" s="224"/>
      <c r="E8" s="26">
        <v>46267</v>
      </c>
    </row>
    <row r="9" spans="1:5">
      <c r="A9" s="232" t="s">
        <v>134</v>
      </c>
      <c r="B9" s="233"/>
      <c r="C9" s="233"/>
      <c r="D9" s="233"/>
      <c r="E9" s="25">
        <v>45601</v>
      </c>
    </row>
    <row r="10" spans="1:5">
      <c r="A10" s="52" t="s">
        <v>164</v>
      </c>
      <c r="B10" s="43"/>
      <c r="C10" s="43"/>
      <c r="D10" s="44"/>
      <c r="E10" s="51">
        <v>46045</v>
      </c>
    </row>
    <row r="11" spans="1:5">
      <c r="A11" s="236" t="s">
        <v>138</v>
      </c>
      <c r="B11" s="231"/>
      <c r="C11" s="231"/>
      <c r="D11" s="231"/>
      <c r="E11" s="26">
        <f>'Generell info'!$B$1</f>
        <v>46279</v>
      </c>
    </row>
    <row r="12" spans="1:5">
      <c r="A12" s="223" t="s">
        <v>306</v>
      </c>
      <c r="B12" s="224"/>
      <c r="C12" s="224"/>
      <c r="D12" s="224"/>
      <c r="E12" s="22">
        <v>-2.9100000000000001E-2</v>
      </c>
    </row>
    <row r="13" spans="1:5">
      <c r="A13" s="223" t="s">
        <v>307</v>
      </c>
      <c r="B13" s="224"/>
      <c r="C13" s="224"/>
      <c r="D13" s="224"/>
      <c r="E13" s="22">
        <v>-5.1999999999999998E-2</v>
      </c>
    </row>
    <row r="14" spans="1:5">
      <c r="A14" s="223" t="s">
        <v>191</v>
      </c>
      <c r="B14" s="224"/>
      <c r="C14" s="224"/>
      <c r="D14" s="224"/>
      <c r="E14" s="22">
        <v>-1.0999999999999999E-2</v>
      </c>
    </row>
    <row r="15" spans="1:5">
      <c r="A15" s="223" t="s">
        <v>308</v>
      </c>
      <c r="B15" s="224"/>
      <c r="C15" s="224"/>
      <c r="D15" s="224"/>
      <c r="E15" s="22">
        <v>-1.2999999999999999E-2</v>
      </c>
    </row>
    <row r="16" spans="1:5">
      <c r="A16" s="223" t="s">
        <v>309</v>
      </c>
      <c r="B16" s="224"/>
      <c r="C16" s="224"/>
      <c r="D16" s="224"/>
      <c r="E16" s="22">
        <v>5.0000000000000001E-3</v>
      </c>
    </row>
    <row r="17" spans="1:10">
      <c r="A17" s="223" t="s">
        <v>310</v>
      </c>
      <c r="B17" s="224"/>
      <c r="C17" s="224"/>
      <c r="D17" s="224"/>
      <c r="E17" s="22">
        <v>7.0000000000000001E-3</v>
      </c>
    </row>
    <row r="18" spans="1:10">
      <c r="A18" s="223" t="s">
        <v>311</v>
      </c>
      <c r="B18" s="224"/>
      <c r="C18" s="224"/>
      <c r="D18" s="224"/>
      <c r="E18" s="22">
        <v>-3.1E-2</v>
      </c>
    </row>
    <row r="19" spans="1:10">
      <c r="A19" s="252" t="s">
        <v>140</v>
      </c>
      <c r="B19" s="253"/>
      <c r="C19" s="253"/>
      <c r="D19" s="254"/>
      <c r="E19" s="22">
        <v>1.7999999999999999E-2</v>
      </c>
      <c r="J19" s="24" t="s">
        <v>127</v>
      </c>
    </row>
    <row r="20" spans="1:10">
      <c r="A20" s="252" t="s">
        <v>312</v>
      </c>
      <c r="B20" s="253"/>
      <c r="C20" s="253"/>
      <c r="D20" s="254"/>
      <c r="E20" s="22">
        <v>-2.7900000000000001E-2</v>
      </c>
      <c r="J20" s="84" t="s">
        <v>129</v>
      </c>
    </row>
    <row r="21" spans="1:10">
      <c r="A21" s="225" t="s">
        <v>144</v>
      </c>
      <c r="B21" s="224"/>
      <c r="C21" s="224"/>
      <c r="D21" s="224"/>
      <c r="E21" s="21" t="s">
        <v>145</v>
      </c>
      <c r="J21" s="85" t="s">
        <v>131</v>
      </c>
    </row>
    <row r="22" spans="1:10">
      <c r="A22" s="225" t="s">
        <v>147</v>
      </c>
      <c r="B22" s="224"/>
      <c r="C22" s="224"/>
      <c r="D22" s="224"/>
      <c r="E22" s="21" t="s">
        <v>145</v>
      </c>
      <c r="J22" s="92" t="s">
        <v>133</v>
      </c>
    </row>
    <row r="23" spans="1:10" ht="13.5" thickBot="1">
      <c r="A23" s="226" t="s">
        <v>149</v>
      </c>
      <c r="B23" s="227"/>
      <c r="C23" s="227"/>
      <c r="D23" s="227"/>
      <c r="E23" s="23">
        <v>0</v>
      </c>
      <c r="J23" s="86" t="s">
        <v>135</v>
      </c>
    </row>
    <row r="24" spans="1:10">
      <c r="J24" s="87" t="s">
        <v>137</v>
      </c>
    </row>
    <row r="25" spans="1:10" ht="13.5" thickBot="1">
      <c r="J25" s="88" t="s">
        <v>139</v>
      </c>
    </row>
    <row r="26" spans="1:10" ht="15.75" thickBot="1">
      <c r="A26" s="24" t="s">
        <v>151</v>
      </c>
      <c r="F26" s="10" t="s">
        <v>157</v>
      </c>
      <c r="G26" s="11" t="s">
        <v>158</v>
      </c>
      <c r="J26" s="93" t="s">
        <v>141</v>
      </c>
    </row>
    <row r="27" spans="1:10" ht="15">
      <c r="A27" s="11" t="s">
        <v>152</v>
      </c>
      <c r="B27" s="8" t="s">
        <v>153</v>
      </c>
      <c r="C27" s="9" t="s">
        <v>154</v>
      </c>
      <c r="D27" s="9" t="s">
        <v>155</v>
      </c>
      <c r="E27" s="9" t="s">
        <v>156</v>
      </c>
      <c r="F27" s="17">
        <v>0</v>
      </c>
      <c r="G27" s="19">
        <v>0</v>
      </c>
      <c r="J27" s="89" t="s">
        <v>143</v>
      </c>
    </row>
    <row r="28" spans="1:10" ht="15">
      <c r="A28" s="45">
        <v>45601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  <c r="J28" s="90" t="s">
        <v>146</v>
      </c>
    </row>
    <row r="29" spans="1:10" ht="15">
      <c r="A29" s="45">
        <v>45631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  <c r="J29" s="91" t="s">
        <v>148</v>
      </c>
    </row>
    <row r="30" spans="1:10" ht="15">
      <c r="A30" s="45">
        <v>45662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</row>
    <row r="31" spans="1:10" ht="15">
      <c r="A31" s="45">
        <v>45693</v>
      </c>
      <c r="B31" s="15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</row>
    <row r="32" spans="1:10" ht="15">
      <c r="A32" s="45">
        <v>45721</v>
      </c>
      <c r="B32" s="15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</row>
    <row r="33" spans="1:7" ht="15">
      <c r="A33" s="45">
        <v>45752</v>
      </c>
      <c r="B33" s="15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</row>
    <row r="34" spans="1:7" ht="15">
      <c r="A34" s="45">
        <v>45782</v>
      </c>
      <c r="B34" s="15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</row>
    <row r="35" spans="1:7" ht="15">
      <c r="A35" s="45">
        <v>45813</v>
      </c>
      <c r="B35" s="15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</row>
    <row r="36" spans="1:7" ht="15">
      <c r="A36" s="45">
        <v>45843</v>
      </c>
      <c r="B36" s="15">
        <v>0</v>
      </c>
      <c r="C36" s="16">
        <v>0</v>
      </c>
      <c r="D36" s="16">
        <v>0</v>
      </c>
      <c r="E36" s="16">
        <v>0</v>
      </c>
      <c r="F36" s="17">
        <v>0</v>
      </c>
      <c r="G36" s="19">
        <v>0</v>
      </c>
    </row>
    <row r="37" spans="1:7" ht="15">
      <c r="A37" s="45">
        <v>45874</v>
      </c>
      <c r="B37" s="15">
        <v>0</v>
      </c>
      <c r="C37" s="16">
        <v>0</v>
      </c>
      <c r="D37" s="16">
        <v>0</v>
      </c>
      <c r="E37" s="16">
        <v>0</v>
      </c>
      <c r="F37" s="17">
        <v>0</v>
      </c>
      <c r="G37" s="19">
        <v>0</v>
      </c>
    </row>
    <row r="38" spans="1:7" ht="15">
      <c r="A38" s="45">
        <v>45905</v>
      </c>
      <c r="B38" s="15">
        <v>0</v>
      </c>
      <c r="C38" s="16">
        <v>0</v>
      </c>
      <c r="D38" s="16">
        <v>0</v>
      </c>
      <c r="E38" s="16">
        <v>0</v>
      </c>
      <c r="F38" s="17">
        <v>0</v>
      </c>
      <c r="G38" s="19">
        <v>0</v>
      </c>
    </row>
    <row r="39" spans="1:7" ht="15">
      <c r="A39" s="45">
        <v>45935</v>
      </c>
      <c r="B39" s="15">
        <v>0</v>
      </c>
      <c r="C39" s="16">
        <v>0</v>
      </c>
      <c r="D39" s="16">
        <v>0</v>
      </c>
      <c r="E39" s="16">
        <v>0</v>
      </c>
      <c r="F39" s="17">
        <v>0</v>
      </c>
      <c r="G39" s="19">
        <v>0</v>
      </c>
    </row>
    <row r="40" spans="1:7" ht="15">
      <c r="A40" s="45">
        <v>45966</v>
      </c>
      <c r="B40" s="15">
        <v>0</v>
      </c>
      <c r="C40" s="16">
        <v>0</v>
      </c>
      <c r="D40" s="16">
        <v>0</v>
      </c>
      <c r="E40" s="16">
        <v>0</v>
      </c>
      <c r="F40" s="17">
        <v>0</v>
      </c>
      <c r="G40" s="19">
        <v>0</v>
      </c>
    </row>
    <row r="41" spans="1:7" ht="15">
      <c r="A41" s="45">
        <v>45996</v>
      </c>
      <c r="B41" s="15">
        <v>0</v>
      </c>
      <c r="C41" s="16">
        <v>0</v>
      </c>
      <c r="D41" s="16">
        <v>0</v>
      </c>
      <c r="E41" s="16">
        <v>0</v>
      </c>
      <c r="F41" s="17">
        <v>0</v>
      </c>
      <c r="G41" s="19">
        <v>0</v>
      </c>
    </row>
    <row r="42" spans="1:7" ht="15">
      <c r="A42" s="45">
        <v>46027</v>
      </c>
      <c r="B42" s="15">
        <v>0</v>
      </c>
      <c r="C42" s="16">
        <v>0</v>
      </c>
      <c r="D42" s="16">
        <v>0</v>
      </c>
      <c r="E42" s="16">
        <v>0</v>
      </c>
      <c r="F42" s="17">
        <v>0</v>
      </c>
      <c r="G42" s="19">
        <v>0</v>
      </c>
    </row>
    <row r="43" spans="1:7" ht="15">
      <c r="A43" s="45">
        <v>46058</v>
      </c>
      <c r="B43" s="15">
        <v>0</v>
      </c>
      <c r="C43" s="16">
        <v>0</v>
      </c>
      <c r="D43" s="16">
        <v>0</v>
      </c>
      <c r="E43" s="16">
        <v>0</v>
      </c>
    </row>
    <row r="48" spans="1:7">
      <c r="A48" s="27" t="s">
        <v>160</v>
      </c>
    </row>
    <row r="49" spans="1:3">
      <c r="A49" s="27"/>
    </row>
    <row r="50" spans="1:3">
      <c r="A50" s="27"/>
    </row>
    <row r="51" spans="1:3">
      <c r="A51" s="24" t="s">
        <v>161</v>
      </c>
    </row>
    <row r="53" spans="1:3">
      <c r="A53" s="4" t="s">
        <v>200</v>
      </c>
      <c r="C53" s="5" t="s">
        <v>313</v>
      </c>
    </row>
  </sheetData>
  <mergeCells count="22">
    <mergeCell ref="A13:D13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1:D11"/>
    <mergeCell ref="A12:D12"/>
    <mergeCell ref="A21:D21"/>
    <mergeCell ref="A22:D22"/>
    <mergeCell ref="A23:D23"/>
    <mergeCell ref="A14:D14"/>
    <mergeCell ref="A15:D15"/>
    <mergeCell ref="A16:D16"/>
    <mergeCell ref="A17:D17"/>
    <mergeCell ref="A18:D18"/>
    <mergeCell ref="A19:D19"/>
    <mergeCell ref="A20:D20"/>
  </mergeCells>
  <hyperlinks>
    <hyperlink ref="C53" r:id="rId1" xr:uid="{E4CF52B7-0E8E-402E-A1A1-A98D69B3277A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DC707-D625-41AA-AA4D-B3C826598FD2}">
  <dimension ref="A1:I42"/>
  <sheetViews>
    <sheetView workbookViewId="0">
      <selection activeCell="F20" sqref="F20"/>
    </sheetView>
  </sheetViews>
  <sheetFormatPr defaultColWidth="10.85546875" defaultRowHeight="12.75"/>
  <cols>
    <col min="6" max="6" width="32.140625" bestFit="1" customWidth="1"/>
    <col min="9" max="9" width="43.28515625" bestFit="1" customWidth="1"/>
  </cols>
  <sheetData>
    <row r="1" spans="1:9">
      <c r="A1" s="228" t="s">
        <v>120</v>
      </c>
      <c r="B1" s="229"/>
      <c r="C1" s="229"/>
      <c r="D1" s="229"/>
      <c r="E1" s="20"/>
    </row>
    <row r="2" spans="1:9">
      <c r="A2" s="225" t="s">
        <v>121</v>
      </c>
      <c r="B2" s="224"/>
      <c r="C2" s="224"/>
      <c r="D2" s="224"/>
      <c r="E2" s="21" t="s">
        <v>122</v>
      </c>
    </row>
    <row r="3" spans="1:9">
      <c r="A3" s="225" t="s">
        <v>123</v>
      </c>
      <c r="B3" s="224"/>
      <c r="C3" s="224"/>
      <c r="D3" s="224"/>
      <c r="E3" s="21" t="s">
        <v>11</v>
      </c>
    </row>
    <row r="4" spans="1:9">
      <c r="A4" s="216" t="s">
        <v>124</v>
      </c>
      <c r="B4" s="212"/>
      <c r="C4" s="212"/>
      <c r="D4" s="213"/>
      <c r="E4" s="21">
        <v>10734</v>
      </c>
    </row>
    <row r="5" spans="1:9">
      <c r="A5" s="225" t="s">
        <v>125</v>
      </c>
      <c r="B5" s="224"/>
      <c r="C5" s="224"/>
      <c r="D5" s="224"/>
      <c r="E5" s="21" t="s">
        <v>126</v>
      </c>
    </row>
    <row r="6" spans="1:9">
      <c r="A6" s="225" t="s">
        <v>128</v>
      </c>
      <c r="B6" s="224"/>
      <c r="C6" s="224"/>
      <c r="D6" s="224"/>
      <c r="E6" s="26">
        <v>41736</v>
      </c>
    </row>
    <row r="7" spans="1:9">
      <c r="A7" s="223" t="s">
        <v>130</v>
      </c>
      <c r="B7" s="224"/>
      <c r="C7" s="224"/>
      <c r="D7" s="224"/>
      <c r="E7" s="26">
        <v>45103</v>
      </c>
    </row>
    <row r="8" spans="1:9">
      <c r="A8" s="223" t="s">
        <v>314</v>
      </c>
      <c r="B8" s="224"/>
      <c r="C8" s="224"/>
      <c r="D8" s="224"/>
      <c r="E8" s="26">
        <v>46198</v>
      </c>
    </row>
    <row r="9" spans="1:9">
      <c r="A9" s="225" t="s">
        <v>134</v>
      </c>
      <c r="B9" s="224"/>
      <c r="C9" s="224"/>
      <c r="D9" s="224"/>
      <c r="E9" s="25">
        <v>45833</v>
      </c>
      <c r="F9" s="4" t="s">
        <v>315</v>
      </c>
    </row>
    <row r="10" spans="1:9">
      <c r="A10" s="223" t="s">
        <v>164</v>
      </c>
      <c r="B10" s="224"/>
      <c r="C10" s="224"/>
      <c r="D10" s="224"/>
      <c r="E10" s="25">
        <v>46038</v>
      </c>
    </row>
    <row r="11" spans="1:9">
      <c r="A11" s="225" t="s">
        <v>138</v>
      </c>
      <c r="B11" s="224"/>
      <c r="C11" s="224"/>
      <c r="D11" s="224"/>
      <c r="E11" s="26">
        <f>'Generell info'!$B$1</f>
        <v>46279</v>
      </c>
    </row>
    <row r="12" spans="1:9">
      <c r="A12" s="223" t="s">
        <v>316</v>
      </c>
      <c r="B12" s="224"/>
      <c r="C12" s="224"/>
      <c r="D12" s="224"/>
      <c r="E12" s="22">
        <v>-1.4E-2</v>
      </c>
    </row>
    <row r="13" spans="1:9">
      <c r="A13" s="216" t="s">
        <v>317</v>
      </c>
      <c r="B13" s="212"/>
      <c r="C13" s="212"/>
      <c r="D13" s="213"/>
      <c r="E13" s="22">
        <v>-1.4999999999999999E-2</v>
      </c>
    </row>
    <row r="14" spans="1:9">
      <c r="A14" s="216" t="s">
        <v>318</v>
      </c>
      <c r="B14" s="212"/>
      <c r="C14" s="212"/>
      <c r="D14" s="213"/>
      <c r="E14" s="22">
        <v>-1.2999999999999999E-2</v>
      </c>
    </row>
    <row r="15" spans="1:9">
      <c r="A15" s="216" t="s">
        <v>319</v>
      </c>
      <c r="B15" s="212"/>
      <c r="C15" s="212"/>
      <c r="D15" s="213"/>
      <c r="E15" s="22" t="s">
        <v>320</v>
      </c>
      <c r="I15" s="24" t="s">
        <v>127</v>
      </c>
    </row>
    <row r="16" spans="1:9">
      <c r="A16" s="42" t="s">
        <v>321</v>
      </c>
      <c r="B16" s="43"/>
      <c r="C16" s="43"/>
      <c r="D16" s="44"/>
      <c r="E16" s="67">
        <v>1.4999999999999999E-2</v>
      </c>
      <c r="I16" s="84" t="s">
        <v>129</v>
      </c>
    </row>
    <row r="17" spans="1:9">
      <c r="A17" s="216" t="s">
        <v>322</v>
      </c>
      <c r="B17" s="212"/>
      <c r="C17" s="212"/>
      <c r="D17" s="213"/>
      <c r="E17" s="67">
        <v>-1.0999999999999999E-2</v>
      </c>
      <c r="I17" s="85" t="s">
        <v>131</v>
      </c>
    </row>
    <row r="18" spans="1:9">
      <c r="A18" s="42" t="s">
        <v>323</v>
      </c>
      <c r="B18" s="43"/>
      <c r="C18" s="43"/>
      <c r="D18" s="44"/>
      <c r="E18" s="67">
        <v>-1.2E-2</v>
      </c>
      <c r="I18" s="92" t="s">
        <v>133</v>
      </c>
    </row>
    <row r="19" spans="1:9">
      <c r="A19" s="42" t="s">
        <v>324</v>
      </c>
      <c r="B19" s="42"/>
      <c r="C19" s="43"/>
      <c r="D19" s="44"/>
      <c r="E19" s="67">
        <v>-1.2999999999999999E-2</v>
      </c>
      <c r="I19" s="86" t="s">
        <v>135</v>
      </c>
    </row>
    <row r="20" spans="1:9">
      <c r="A20" s="216" t="s">
        <v>325</v>
      </c>
      <c r="B20" s="212"/>
      <c r="C20" s="212"/>
      <c r="D20" s="213"/>
      <c r="E20" s="67">
        <v>1.2E-2</v>
      </c>
      <c r="I20" s="87" t="s">
        <v>137</v>
      </c>
    </row>
    <row r="21" spans="1:9">
      <c r="A21" s="216" t="s">
        <v>326</v>
      </c>
      <c r="B21" s="217"/>
      <c r="C21" s="217"/>
      <c r="D21" s="218"/>
      <c r="E21" s="67">
        <v>-3.8999999999999998E-3</v>
      </c>
      <c r="I21" s="88" t="s">
        <v>139</v>
      </c>
    </row>
    <row r="22" spans="1:9">
      <c r="A22" s="225" t="s">
        <v>144</v>
      </c>
      <c r="B22" s="224"/>
      <c r="C22" s="224"/>
      <c r="D22" s="224"/>
      <c r="E22" s="21" t="s">
        <v>145</v>
      </c>
      <c r="I22" s="88"/>
    </row>
    <row r="23" spans="1:9">
      <c r="A23" s="225" t="s">
        <v>147</v>
      </c>
      <c r="B23" s="224"/>
      <c r="C23" s="224"/>
      <c r="D23" s="224"/>
      <c r="E23" s="21" t="s">
        <v>145</v>
      </c>
      <c r="I23" s="93" t="s">
        <v>141</v>
      </c>
    </row>
    <row r="24" spans="1:9" ht="13.5" thickBot="1">
      <c r="A24" s="255" t="s">
        <v>149</v>
      </c>
      <c r="B24" s="227"/>
      <c r="C24" s="227"/>
      <c r="D24" s="227"/>
      <c r="E24" s="23">
        <v>0</v>
      </c>
      <c r="I24" s="89" t="s">
        <v>143</v>
      </c>
    </row>
    <row r="25" spans="1:9">
      <c r="I25" s="90" t="s">
        <v>146</v>
      </c>
    </row>
    <row r="26" spans="1:9">
      <c r="I26" s="91" t="s">
        <v>148</v>
      </c>
    </row>
    <row r="27" spans="1:9" ht="13.5" thickBot="1">
      <c r="A27" s="24" t="s">
        <v>151</v>
      </c>
    </row>
    <row r="28" spans="1:9" ht="15">
      <c r="A28" s="7" t="s">
        <v>327</v>
      </c>
      <c r="B28" s="8" t="s">
        <v>153</v>
      </c>
      <c r="C28" s="9" t="s">
        <v>154</v>
      </c>
      <c r="D28" s="9" t="s">
        <v>155</v>
      </c>
      <c r="E28" s="9" t="s">
        <v>156</v>
      </c>
      <c r="F28" s="10" t="s">
        <v>157</v>
      </c>
      <c r="G28" s="18" t="s">
        <v>158</v>
      </c>
    </row>
    <row r="29" spans="1:9" ht="15">
      <c r="A29" s="45">
        <v>45839</v>
      </c>
      <c r="B29" s="166">
        <v>0</v>
      </c>
      <c r="C29" s="166">
        <v>0</v>
      </c>
      <c r="D29" s="166">
        <v>0</v>
      </c>
      <c r="E29" s="166">
        <v>0</v>
      </c>
      <c r="F29" s="166">
        <v>0</v>
      </c>
      <c r="G29" s="19">
        <v>0</v>
      </c>
    </row>
    <row r="30" spans="1:9" ht="15">
      <c r="A30" s="45">
        <v>45870</v>
      </c>
      <c r="B30" s="166">
        <v>0</v>
      </c>
      <c r="C30" s="166">
        <v>0</v>
      </c>
      <c r="D30" s="166">
        <v>0</v>
      </c>
      <c r="E30" s="166">
        <v>0</v>
      </c>
      <c r="F30" s="166">
        <v>0</v>
      </c>
      <c r="G30" s="19">
        <v>0</v>
      </c>
    </row>
    <row r="31" spans="1:9" ht="15">
      <c r="A31" s="45">
        <v>45901</v>
      </c>
      <c r="B31" s="166">
        <v>0</v>
      </c>
      <c r="C31" s="166">
        <v>0</v>
      </c>
      <c r="D31" s="166">
        <v>0</v>
      </c>
      <c r="E31" s="166">
        <v>0</v>
      </c>
      <c r="F31" s="166">
        <v>0</v>
      </c>
      <c r="G31" s="19">
        <v>0</v>
      </c>
    </row>
    <row r="32" spans="1:9" ht="15">
      <c r="A32" s="45">
        <v>45931</v>
      </c>
      <c r="B32" s="166">
        <v>0</v>
      </c>
      <c r="C32" s="166">
        <v>0</v>
      </c>
      <c r="D32" s="166">
        <v>0</v>
      </c>
      <c r="E32" s="166">
        <v>0</v>
      </c>
      <c r="F32" s="166">
        <v>0</v>
      </c>
      <c r="G32" s="19">
        <v>0</v>
      </c>
    </row>
    <row r="33" spans="1:7" ht="15">
      <c r="A33" s="45">
        <v>45962</v>
      </c>
      <c r="B33" s="166">
        <v>0</v>
      </c>
      <c r="C33" s="166">
        <v>0</v>
      </c>
      <c r="D33" s="166">
        <v>0</v>
      </c>
      <c r="E33" s="166">
        <v>0</v>
      </c>
      <c r="F33" s="166">
        <v>0</v>
      </c>
      <c r="G33" s="19">
        <v>0</v>
      </c>
    </row>
    <row r="34" spans="1:7" ht="15">
      <c r="A34" s="45">
        <v>45992</v>
      </c>
      <c r="B34" s="166">
        <v>0</v>
      </c>
      <c r="C34" s="166">
        <v>0</v>
      </c>
      <c r="D34" s="166">
        <v>0</v>
      </c>
      <c r="E34" s="166">
        <v>0</v>
      </c>
      <c r="F34" s="166">
        <v>0</v>
      </c>
      <c r="G34" s="19">
        <v>0</v>
      </c>
    </row>
    <row r="35" spans="1:7" ht="15">
      <c r="A35" s="45">
        <v>46023</v>
      </c>
      <c r="B35" s="166">
        <v>0</v>
      </c>
      <c r="C35" s="166">
        <v>0</v>
      </c>
      <c r="D35" s="166">
        <v>0</v>
      </c>
      <c r="E35" s="166">
        <v>0</v>
      </c>
      <c r="F35" s="178" t="s">
        <v>328</v>
      </c>
      <c r="G35" s="19">
        <v>3</v>
      </c>
    </row>
    <row r="36" spans="1:7" ht="15">
      <c r="A36" s="45">
        <v>46054</v>
      </c>
      <c r="B36" s="166">
        <v>0</v>
      </c>
      <c r="C36" s="166">
        <v>0</v>
      </c>
      <c r="D36" s="166">
        <v>0</v>
      </c>
      <c r="E36" s="166">
        <v>0</v>
      </c>
      <c r="F36" s="166">
        <v>0</v>
      </c>
      <c r="G36" s="19">
        <v>0</v>
      </c>
    </row>
    <row r="37" spans="1:7" ht="15">
      <c r="A37" s="27"/>
      <c r="B37" s="3"/>
      <c r="C37" s="3"/>
      <c r="D37" s="3"/>
      <c r="E37" s="3"/>
      <c r="F37" s="3"/>
      <c r="G37" s="30"/>
    </row>
    <row r="38" spans="1:7" ht="15">
      <c r="A38" s="27" t="s">
        <v>160</v>
      </c>
      <c r="C38" s="3"/>
      <c r="D38" s="3"/>
      <c r="E38" s="3"/>
      <c r="F38" s="3"/>
      <c r="G38" s="30"/>
    </row>
    <row r="41" spans="1:7">
      <c r="A41" s="24" t="s">
        <v>161</v>
      </c>
      <c r="B41" s="3"/>
      <c r="C41" s="3"/>
      <c r="D41" s="3"/>
      <c r="E41" s="3"/>
    </row>
    <row r="42" spans="1:7">
      <c r="A42" s="4" t="s">
        <v>162</v>
      </c>
      <c r="C42" s="5" t="s">
        <v>329</v>
      </c>
    </row>
  </sheetData>
  <mergeCells count="21">
    <mergeCell ref="A22:D22"/>
    <mergeCell ref="A23:D23"/>
    <mergeCell ref="A24:D24"/>
    <mergeCell ref="A12:D12"/>
    <mergeCell ref="A13:D13"/>
    <mergeCell ref="A14:D14"/>
    <mergeCell ref="A15:D15"/>
    <mergeCell ref="A17:D17"/>
    <mergeCell ref="A20:D20"/>
    <mergeCell ref="A21:D21"/>
    <mergeCell ref="A11:D11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</mergeCells>
  <hyperlinks>
    <hyperlink ref="C42" r:id="rId1" display="https://www.barentswatch.no/fiskehelse/locality/10734/2019/6 " xr:uid="{A1F6955A-EE3A-4500-8848-8DF2B1DCFECF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48A0B-8D15-47D9-B1E4-DD16215B8793}">
  <dimension ref="A1:J45"/>
  <sheetViews>
    <sheetView topLeftCell="A23" workbookViewId="0">
      <selection activeCell="H22" sqref="H22"/>
    </sheetView>
  </sheetViews>
  <sheetFormatPr defaultColWidth="10.85546875" defaultRowHeight="12.75"/>
  <cols>
    <col min="10" max="10" width="41.85546875" bestFit="1" customWidth="1"/>
  </cols>
  <sheetData>
    <row r="1" spans="1:6" ht="13.5" thickBot="1">
      <c r="A1" s="256" t="s">
        <v>330</v>
      </c>
      <c r="B1" s="257"/>
      <c r="C1" s="257"/>
      <c r="D1" s="257"/>
      <c r="E1" s="104"/>
    </row>
    <row r="2" spans="1:6">
      <c r="A2" s="258" t="s">
        <v>124</v>
      </c>
      <c r="B2" s="259"/>
      <c r="C2" s="259"/>
      <c r="D2" s="260"/>
      <c r="E2" s="49">
        <v>10757</v>
      </c>
    </row>
    <row r="3" spans="1:6">
      <c r="A3" s="225" t="s">
        <v>125</v>
      </c>
      <c r="B3" s="224"/>
      <c r="C3" s="224"/>
      <c r="D3" s="224"/>
      <c r="E3" s="53" t="s">
        <v>126</v>
      </c>
    </row>
    <row r="4" spans="1:6">
      <c r="A4" s="225" t="s">
        <v>203</v>
      </c>
      <c r="B4" s="224"/>
      <c r="C4" s="224"/>
      <c r="D4" s="224"/>
      <c r="E4" s="26">
        <v>42982</v>
      </c>
    </row>
    <row r="5" spans="1:6">
      <c r="A5" s="225" t="s">
        <v>130</v>
      </c>
      <c r="B5" s="224"/>
      <c r="C5" s="224"/>
      <c r="D5" s="224"/>
      <c r="E5" s="26">
        <v>45173</v>
      </c>
    </row>
    <row r="6" spans="1:6">
      <c r="A6" s="223" t="s">
        <v>132</v>
      </c>
      <c r="B6" s="224"/>
      <c r="C6" s="224"/>
      <c r="D6" s="224"/>
      <c r="E6" s="26">
        <v>46269</v>
      </c>
    </row>
    <row r="7" spans="1:6">
      <c r="A7" s="232" t="s">
        <v>134</v>
      </c>
      <c r="B7" s="233"/>
      <c r="C7" s="233"/>
      <c r="D7" s="233"/>
      <c r="E7" s="25">
        <v>45592</v>
      </c>
    </row>
    <row r="8" spans="1:6">
      <c r="A8" s="52" t="s">
        <v>164</v>
      </c>
      <c r="B8" s="43"/>
      <c r="C8" s="43"/>
      <c r="D8" s="44"/>
      <c r="E8" s="51">
        <v>45996</v>
      </c>
    </row>
    <row r="9" spans="1:6">
      <c r="A9" s="236" t="s">
        <v>138</v>
      </c>
      <c r="B9" s="231"/>
      <c r="C9" s="231"/>
      <c r="D9" s="231"/>
      <c r="E9" s="26">
        <f>'Generell info'!$B$1</f>
        <v>46279</v>
      </c>
    </row>
    <row r="10" spans="1:6">
      <c r="A10" s="223" t="s">
        <v>331</v>
      </c>
      <c r="B10" s="224"/>
      <c r="C10" s="224"/>
      <c r="D10" s="224"/>
      <c r="E10" s="22">
        <v>-1.4E-2</v>
      </c>
    </row>
    <row r="11" spans="1:6">
      <c r="A11" s="223" t="s">
        <v>332</v>
      </c>
      <c r="B11" s="224"/>
      <c r="C11" s="224"/>
      <c r="D11" s="224"/>
      <c r="E11" s="22">
        <v>-1.2999999999999999E-2</v>
      </c>
      <c r="F11" t="s">
        <v>333</v>
      </c>
    </row>
    <row r="12" spans="1:6">
      <c r="A12" s="223" t="s">
        <v>334</v>
      </c>
      <c r="B12" s="224"/>
      <c r="C12" s="224"/>
      <c r="D12" s="224"/>
      <c r="E12" s="22">
        <v>8.9999999999999993E-3</v>
      </c>
    </row>
    <row r="13" spans="1:6">
      <c r="A13" s="223" t="s">
        <v>335</v>
      </c>
      <c r="B13" s="224"/>
      <c r="C13" s="224"/>
      <c r="D13" s="224"/>
      <c r="E13" s="22">
        <v>7.0000000000000001E-3</v>
      </c>
    </row>
    <row r="14" spans="1:6">
      <c r="A14" s="223" t="s">
        <v>336</v>
      </c>
      <c r="B14" s="224"/>
      <c r="C14" s="224"/>
      <c r="D14" s="224"/>
      <c r="E14" s="67">
        <v>-0.105</v>
      </c>
    </row>
    <row r="15" spans="1:6">
      <c r="A15" s="216" t="s">
        <v>140</v>
      </c>
      <c r="B15" s="217"/>
      <c r="C15" s="217"/>
      <c r="D15" s="218"/>
      <c r="E15" s="67">
        <v>8.0000000000000002E-3</v>
      </c>
    </row>
    <row r="16" spans="1:6">
      <c r="A16" s="223" t="s">
        <v>142</v>
      </c>
      <c r="B16" s="224"/>
      <c r="C16" s="224"/>
      <c r="D16" s="224"/>
      <c r="E16" s="67">
        <v>-3.3599999999999998E-2</v>
      </c>
    </row>
    <row r="17" spans="1:10">
      <c r="A17" s="225" t="s">
        <v>144</v>
      </c>
      <c r="B17" s="224"/>
      <c r="C17" s="224"/>
      <c r="D17" s="224"/>
      <c r="E17" s="21" t="s">
        <v>145</v>
      </c>
    </row>
    <row r="18" spans="1:10">
      <c r="A18" s="225" t="s">
        <v>147</v>
      </c>
      <c r="B18" s="224"/>
      <c r="C18" s="224"/>
      <c r="D18" s="224"/>
      <c r="E18" s="21" t="s">
        <v>337</v>
      </c>
    </row>
    <row r="19" spans="1:10" ht="13.5" thickBot="1">
      <c r="A19" s="226" t="s">
        <v>149</v>
      </c>
      <c r="B19" s="227"/>
      <c r="C19" s="227"/>
      <c r="D19" s="227"/>
      <c r="E19" s="23">
        <v>0</v>
      </c>
      <c r="J19" s="24" t="s">
        <v>127</v>
      </c>
    </row>
    <row r="20" spans="1:10">
      <c r="J20" s="84" t="s">
        <v>129</v>
      </c>
    </row>
    <row r="21" spans="1:10" ht="13.5" thickBot="1">
      <c r="J21" s="85" t="s">
        <v>131</v>
      </c>
    </row>
    <row r="22" spans="1:10" ht="15.75" thickBot="1">
      <c r="A22" s="24" t="s">
        <v>151</v>
      </c>
      <c r="F22" s="10" t="s">
        <v>157</v>
      </c>
      <c r="G22" s="11" t="s">
        <v>158</v>
      </c>
      <c r="J22" s="92" t="s">
        <v>133</v>
      </c>
    </row>
    <row r="23" spans="1:10" ht="15">
      <c r="A23" s="11" t="s">
        <v>152</v>
      </c>
      <c r="B23" s="8" t="s">
        <v>153</v>
      </c>
      <c r="C23" s="9" t="s">
        <v>154</v>
      </c>
      <c r="D23" s="9" t="s">
        <v>155</v>
      </c>
      <c r="E23" s="9" t="s">
        <v>156</v>
      </c>
      <c r="F23" s="17">
        <v>0</v>
      </c>
      <c r="G23" s="19">
        <v>0</v>
      </c>
      <c r="J23" s="86" t="s">
        <v>135</v>
      </c>
    </row>
    <row r="24" spans="1:10" ht="15">
      <c r="A24" s="45">
        <v>45592</v>
      </c>
      <c r="B24" s="15">
        <v>0</v>
      </c>
      <c r="C24" s="16">
        <v>0</v>
      </c>
      <c r="D24" s="16">
        <v>0</v>
      </c>
      <c r="E24" s="16">
        <v>0</v>
      </c>
      <c r="F24" s="17">
        <v>0</v>
      </c>
      <c r="G24" s="19">
        <v>1</v>
      </c>
      <c r="J24" s="87" t="s">
        <v>137</v>
      </c>
    </row>
    <row r="25" spans="1:10" ht="15">
      <c r="A25" s="45">
        <v>45623</v>
      </c>
      <c r="B25" s="101" t="s">
        <v>338</v>
      </c>
      <c r="C25" s="16">
        <v>0</v>
      </c>
      <c r="D25" s="16">
        <v>0</v>
      </c>
      <c r="E25" s="16">
        <v>0</v>
      </c>
      <c r="F25" s="17">
        <v>0</v>
      </c>
      <c r="G25" s="19">
        <v>0</v>
      </c>
      <c r="J25" s="88" t="s">
        <v>139</v>
      </c>
    </row>
    <row r="26" spans="1:10" ht="15">
      <c r="A26" s="45">
        <v>45653</v>
      </c>
      <c r="B26" s="16">
        <v>0</v>
      </c>
      <c r="C26" s="16">
        <v>0</v>
      </c>
      <c r="D26" s="16">
        <v>0</v>
      </c>
      <c r="E26" s="16">
        <v>0</v>
      </c>
      <c r="F26" s="17">
        <v>0</v>
      </c>
      <c r="G26" s="19">
        <v>0</v>
      </c>
      <c r="J26" s="93" t="s">
        <v>141</v>
      </c>
    </row>
    <row r="27" spans="1:10" ht="15">
      <c r="A27" s="45">
        <v>45684</v>
      </c>
      <c r="B27" s="16">
        <v>0</v>
      </c>
      <c r="C27" s="16">
        <v>0</v>
      </c>
      <c r="D27" s="16">
        <v>0</v>
      </c>
      <c r="E27" s="16">
        <v>0</v>
      </c>
      <c r="F27" s="17">
        <v>0</v>
      </c>
      <c r="G27" s="19">
        <v>0</v>
      </c>
      <c r="J27" s="89" t="s">
        <v>143</v>
      </c>
    </row>
    <row r="28" spans="1:10" ht="15">
      <c r="A28" s="45">
        <v>45715</v>
      </c>
      <c r="B28" s="16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  <c r="J28" s="90" t="s">
        <v>146</v>
      </c>
    </row>
    <row r="29" spans="1:10" ht="15">
      <c r="A29" s="45">
        <v>45743</v>
      </c>
      <c r="B29" s="16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  <c r="J29" s="91" t="s">
        <v>148</v>
      </c>
    </row>
    <row r="30" spans="1:10" ht="15">
      <c r="A30" s="45">
        <v>45774</v>
      </c>
      <c r="B30" s="16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</row>
    <row r="31" spans="1:10" ht="15">
      <c r="A31" s="45">
        <v>45804</v>
      </c>
      <c r="B31" s="16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</row>
    <row r="32" spans="1:10" ht="15">
      <c r="A32" s="45">
        <v>45835</v>
      </c>
      <c r="B32" s="16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</row>
    <row r="33" spans="1:7" ht="15">
      <c r="A33" s="45">
        <v>45865</v>
      </c>
      <c r="B33" s="16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</row>
    <row r="34" spans="1:7" ht="15">
      <c r="A34" s="45">
        <v>45896</v>
      </c>
      <c r="B34" s="16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</row>
    <row r="35" spans="1:7" ht="15">
      <c r="A35" s="45">
        <v>45927</v>
      </c>
      <c r="B35" s="16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</row>
    <row r="36" spans="1:7" ht="15">
      <c r="A36" s="45">
        <v>45957</v>
      </c>
      <c r="B36" s="16">
        <v>0</v>
      </c>
      <c r="C36" s="16">
        <v>0</v>
      </c>
      <c r="D36" s="16">
        <v>0</v>
      </c>
      <c r="E36" s="16">
        <v>0</v>
      </c>
    </row>
    <row r="40" spans="1:7">
      <c r="A40" s="27" t="s">
        <v>160</v>
      </c>
    </row>
    <row r="41" spans="1:7">
      <c r="A41" s="27"/>
    </row>
    <row r="42" spans="1:7">
      <c r="A42" s="27"/>
    </row>
    <row r="43" spans="1:7">
      <c r="A43" s="24" t="s">
        <v>161</v>
      </c>
    </row>
    <row r="45" spans="1:7">
      <c r="A45" t="s">
        <v>162</v>
      </c>
      <c r="C45" s="5" t="s">
        <v>339</v>
      </c>
    </row>
  </sheetData>
  <mergeCells count="18">
    <mergeCell ref="A13:D13"/>
    <mergeCell ref="A1:D1"/>
    <mergeCell ref="A2:D2"/>
    <mergeCell ref="A3:D3"/>
    <mergeCell ref="A4:D4"/>
    <mergeCell ref="A5:D5"/>
    <mergeCell ref="A6:D6"/>
    <mergeCell ref="A7:D7"/>
    <mergeCell ref="A9:D9"/>
    <mergeCell ref="A10:D10"/>
    <mergeCell ref="A11:D11"/>
    <mergeCell ref="A12:D12"/>
    <mergeCell ref="A14:D14"/>
    <mergeCell ref="A16:D16"/>
    <mergeCell ref="A17:D17"/>
    <mergeCell ref="A18:D18"/>
    <mergeCell ref="A19:D19"/>
    <mergeCell ref="A15:D15"/>
  </mergeCells>
  <phoneticPr fontId="15" type="noConversion"/>
  <hyperlinks>
    <hyperlink ref="C45" r:id="rId1" xr:uid="{00FF6CC9-9F4F-4661-BE5C-A2B2D3C2A934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FBEE-20A9-407B-AC72-EE388E9224A3}">
  <dimension ref="A1:J44"/>
  <sheetViews>
    <sheetView workbookViewId="0">
      <selection activeCell="G17" sqref="G17"/>
    </sheetView>
  </sheetViews>
  <sheetFormatPr defaultColWidth="10.85546875" defaultRowHeight="12.75"/>
  <cols>
    <col min="2" max="2" width="19.7109375" bestFit="1" customWidth="1"/>
    <col min="5" max="5" width="12.85546875" bestFit="1" customWidth="1"/>
    <col min="10" max="10" width="41.85546875" bestFit="1" customWidth="1"/>
  </cols>
  <sheetData>
    <row r="1" spans="1:5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10</v>
      </c>
    </row>
    <row r="4" spans="1:5">
      <c r="A4" s="216" t="s">
        <v>124</v>
      </c>
      <c r="B4" s="212"/>
      <c r="C4" s="212"/>
      <c r="D4" s="213"/>
      <c r="E4" s="21">
        <v>36257</v>
      </c>
    </row>
    <row r="5" spans="1:5">
      <c r="A5" s="225" t="s">
        <v>125</v>
      </c>
      <c r="B5" s="224"/>
      <c r="C5" s="224"/>
      <c r="D5" s="224"/>
      <c r="E5" s="113" t="s">
        <v>126</v>
      </c>
    </row>
    <row r="6" spans="1:5">
      <c r="A6" s="225" t="s">
        <v>128</v>
      </c>
      <c r="B6" s="224"/>
      <c r="C6" s="224"/>
      <c r="D6" s="224"/>
      <c r="E6" s="54">
        <v>43886</v>
      </c>
    </row>
    <row r="7" spans="1:5">
      <c r="A7" s="223" t="s">
        <v>190</v>
      </c>
      <c r="B7" s="224"/>
      <c r="C7" s="224"/>
      <c r="D7" s="224"/>
      <c r="E7" s="26">
        <v>44983</v>
      </c>
    </row>
    <row r="8" spans="1:5">
      <c r="A8" s="223" t="s">
        <v>132</v>
      </c>
      <c r="B8" s="224"/>
      <c r="C8" s="224"/>
      <c r="D8" s="224"/>
      <c r="E8" s="26">
        <v>46078</v>
      </c>
    </row>
    <row r="9" spans="1:5">
      <c r="A9" s="225" t="s">
        <v>134</v>
      </c>
      <c r="B9" s="224"/>
      <c r="C9" s="224"/>
      <c r="D9" s="224"/>
      <c r="E9" s="25">
        <v>45532</v>
      </c>
    </row>
    <row r="10" spans="1:5">
      <c r="A10" s="223" t="s">
        <v>164</v>
      </c>
      <c r="B10" s="224"/>
      <c r="C10" s="224"/>
      <c r="D10" s="224"/>
      <c r="E10" s="25">
        <v>45944</v>
      </c>
    </row>
    <row r="11" spans="1:5">
      <c r="A11" s="225" t="s">
        <v>138</v>
      </c>
      <c r="B11" s="224"/>
      <c r="C11" s="224"/>
      <c r="D11" s="224"/>
      <c r="E11" s="26">
        <f>'Generell info'!$B$1</f>
        <v>46279</v>
      </c>
    </row>
    <row r="12" spans="1:5">
      <c r="A12" s="216" t="s">
        <v>340</v>
      </c>
      <c r="B12" s="217"/>
      <c r="C12" s="217"/>
      <c r="D12" s="218"/>
      <c r="E12" s="22">
        <v>-3.0000000000000001E-3</v>
      </c>
    </row>
    <row r="13" spans="1:5">
      <c r="A13" s="216" t="s">
        <v>181</v>
      </c>
      <c r="B13" s="217"/>
      <c r="C13" s="217"/>
      <c r="D13" s="218"/>
      <c r="E13" s="22">
        <v>-1.4999999999999999E-2</v>
      </c>
    </row>
    <row r="14" spans="1:5">
      <c r="A14" s="216" t="s">
        <v>341</v>
      </c>
      <c r="B14" s="217"/>
      <c r="C14" s="217"/>
      <c r="D14" s="218"/>
      <c r="E14" s="67" t="s">
        <v>342</v>
      </c>
    </row>
    <row r="15" spans="1:5">
      <c r="A15" s="216" t="s">
        <v>343</v>
      </c>
      <c r="B15" s="217"/>
      <c r="C15" s="217"/>
      <c r="D15" s="218"/>
      <c r="E15" s="67">
        <v>0.02</v>
      </c>
    </row>
    <row r="16" spans="1:5">
      <c r="A16" s="225" t="s">
        <v>344</v>
      </c>
      <c r="B16" s="224"/>
      <c r="C16" s="224"/>
      <c r="D16" s="224"/>
      <c r="E16" s="67">
        <v>-4.3E-3</v>
      </c>
    </row>
    <row r="17" spans="1:10">
      <c r="A17" s="225" t="s">
        <v>144</v>
      </c>
      <c r="B17" s="224"/>
      <c r="C17" s="224"/>
      <c r="D17" s="224"/>
      <c r="E17" s="21" t="s">
        <v>145</v>
      </c>
    </row>
    <row r="18" spans="1:10" ht="13.5" thickBot="1">
      <c r="A18" s="225" t="s">
        <v>147</v>
      </c>
      <c r="B18" s="224"/>
      <c r="C18" s="224"/>
      <c r="D18" s="224"/>
      <c r="E18" s="119"/>
      <c r="J18" s="24" t="s">
        <v>127</v>
      </c>
    </row>
    <row r="19" spans="1:10" ht="15.75" thickBot="1">
      <c r="A19" s="226" t="s">
        <v>149</v>
      </c>
      <c r="B19" s="227"/>
      <c r="C19" s="227"/>
      <c r="D19" s="227"/>
      <c r="E19" s="119">
        <v>0</v>
      </c>
      <c r="I19" s="69"/>
      <c r="J19" s="84" t="s">
        <v>129</v>
      </c>
    </row>
    <row r="20" spans="1:10">
      <c r="J20" s="85" t="s">
        <v>131</v>
      </c>
    </row>
    <row r="21" spans="1:10" ht="13.5" thickBot="1">
      <c r="A21" s="24" t="s">
        <v>151</v>
      </c>
      <c r="J21" s="92" t="s">
        <v>133</v>
      </c>
    </row>
    <row r="22" spans="1:10" ht="15">
      <c r="A22" s="11" t="s">
        <v>152</v>
      </c>
      <c r="B22" s="8" t="s">
        <v>153</v>
      </c>
      <c r="C22" s="9" t="s">
        <v>154</v>
      </c>
      <c r="D22" s="9" t="s">
        <v>155</v>
      </c>
      <c r="E22" s="9" t="s">
        <v>156</v>
      </c>
      <c r="F22" s="10" t="s">
        <v>157</v>
      </c>
      <c r="G22" s="18" t="s">
        <v>158</v>
      </c>
      <c r="J22" s="86" t="s">
        <v>135</v>
      </c>
    </row>
    <row r="23" spans="1:10" ht="15">
      <c r="A23" s="45">
        <v>45532</v>
      </c>
      <c r="B23" s="179">
        <v>0</v>
      </c>
      <c r="C23" s="180">
        <v>0</v>
      </c>
      <c r="D23" s="180">
        <v>0</v>
      </c>
      <c r="E23" s="180">
        <v>0</v>
      </c>
      <c r="F23" s="181">
        <v>0</v>
      </c>
      <c r="G23" s="19">
        <v>0</v>
      </c>
      <c r="J23" s="87" t="s">
        <v>137</v>
      </c>
    </row>
    <row r="24" spans="1:10" ht="15">
      <c r="A24" s="45">
        <v>45563</v>
      </c>
      <c r="B24" s="179">
        <v>0</v>
      </c>
      <c r="C24" s="180">
        <v>0</v>
      </c>
      <c r="D24" s="180">
        <v>0</v>
      </c>
      <c r="E24" s="180">
        <v>0</v>
      </c>
      <c r="F24" s="181">
        <v>0</v>
      </c>
      <c r="G24" s="19">
        <v>0</v>
      </c>
      <c r="J24" s="88" t="s">
        <v>139</v>
      </c>
    </row>
    <row r="25" spans="1:10" ht="15">
      <c r="A25" s="45">
        <v>45593</v>
      </c>
      <c r="B25" s="179">
        <v>0</v>
      </c>
      <c r="C25" s="180">
        <v>0</v>
      </c>
      <c r="D25" s="180">
        <v>0</v>
      </c>
      <c r="E25" s="180">
        <v>0</v>
      </c>
      <c r="F25" s="181">
        <v>0</v>
      </c>
      <c r="G25" s="19">
        <v>0</v>
      </c>
      <c r="J25" s="93" t="s">
        <v>141</v>
      </c>
    </row>
    <row r="26" spans="1:10" ht="15">
      <c r="A26" s="45">
        <v>45624</v>
      </c>
      <c r="B26" s="179">
        <v>0</v>
      </c>
      <c r="C26" s="180">
        <v>0</v>
      </c>
      <c r="D26" s="180">
        <v>0</v>
      </c>
      <c r="E26" s="180">
        <v>0</v>
      </c>
      <c r="F26" s="181">
        <v>0</v>
      </c>
      <c r="G26" s="19">
        <v>0</v>
      </c>
      <c r="J26" s="89" t="s">
        <v>143</v>
      </c>
    </row>
    <row r="27" spans="1:10" ht="15">
      <c r="A27" s="45">
        <v>45654</v>
      </c>
      <c r="B27" s="179">
        <v>0</v>
      </c>
      <c r="C27" s="180">
        <v>0</v>
      </c>
      <c r="D27" s="180">
        <v>0</v>
      </c>
      <c r="E27" s="181">
        <v>0</v>
      </c>
      <c r="F27" s="181">
        <v>0</v>
      </c>
      <c r="G27" s="19">
        <v>0</v>
      </c>
      <c r="J27" s="90" t="s">
        <v>146</v>
      </c>
    </row>
    <row r="28" spans="1:10" ht="15">
      <c r="A28" s="45">
        <v>45685</v>
      </c>
      <c r="B28" s="179">
        <v>0</v>
      </c>
      <c r="C28" s="180">
        <v>0</v>
      </c>
      <c r="D28" s="180">
        <v>0</v>
      </c>
      <c r="E28" s="181">
        <v>0</v>
      </c>
      <c r="F28" s="181">
        <v>0</v>
      </c>
      <c r="G28" s="19">
        <v>0</v>
      </c>
      <c r="J28" s="91" t="s">
        <v>148</v>
      </c>
    </row>
    <row r="29" spans="1:10" ht="15">
      <c r="A29" s="45">
        <v>45716</v>
      </c>
      <c r="B29" s="179">
        <v>0</v>
      </c>
      <c r="C29" s="180">
        <v>0</v>
      </c>
      <c r="D29" s="180">
        <v>0</v>
      </c>
      <c r="E29" s="181">
        <v>0</v>
      </c>
      <c r="F29" s="181">
        <v>0</v>
      </c>
      <c r="G29" s="19">
        <v>0</v>
      </c>
      <c r="J29" s="4"/>
    </row>
    <row r="30" spans="1:10" ht="15">
      <c r="A30" s="45">
        <v>45747</v>
      </c>
      <c r="B30" s="179">
        <v>0</v>
      </c>
      <c r="C30" s="180">
        <v>0</v>
      </c>
      <c r="D30" s="180">
        <v>0</v>
      </c>
      <c r="E30" s="181">
        <v>0</v>
      </c>
      <c r="F30" s="181">
        <v>0</v>
      </c>
      <c r="G30" s="19">
        <v>0</v>
      </c>
      <c r="J30" s="4"/>
    </row>
    <row r="31" spans="1:10" ht="15">
      <c r="A31" s="45">
        <v>45778</v>
      </c>
      <c r="B31" s="179">
        <v>0</v>
      </c>
      <c r="C31" s="180">
        <v>0</v>
      </c>
      <c r="D31" s="180">
        <v>0</v>
      </c>
      <c r="E31" s="181">
        <v>0</v>
      </c>
      <c r="F31" s="181">
        <v>0</v>
      </c>
      <c r="G31" s="19">
        <v>0</v>
      </c>
      <c r="J31" s="4"/>
    </row>
    <row r="32" spans="1:10" ht="15">
      <c r="A32" s="45">
        <v>45809</v>
      </c>
      <c r="B32" s="179">
        <v>0</v>
      </c>
      <c r="C32" s="180">
        <v>0</v>
      </c>
      <c r="D32" s="180">
        <v>0</v>
      </c>
      <c r="E32" s="181">
        <v>0</v>
      </c>
      <c r="F32" s="181">
        <v>0</v>
      </c>
      <c r="G32" s="19">
        <v>0</v>
      </c>
    </row>
    <row r="33" spans="1:7" ht="15">
      <c r="A33" s="45">
        <v>45840</v>
      </c>
      <c r="B33" s="179">
        <v>0</v>
      </c>
      <c r="C33" s="180">
        <v>0</v>
      </c>
      <c r="D33" s="180">
        <v>0</v>
      </c>
      <c r="E33" s="181">
        <v>0</v>
      </c>
      <c r="F33" s="181">
        <v>0</v>
      </c>
      <c r="G33" s="19">
        <v>0</v>
      </c>
    </row>
    <row r="34" spans="1:7" ht="15">
      <c r="A34" s="45">
        <v>45870</v>
      </c>
      <c r="B34" s="179">
        <v>0</v>
      </c>
      <c r="C34" s="180">
        <v>0</v>
      </c>
      <c r="D34" s="180">
        <v>0</v>
      </c>
      <c r="E34" s="181">
        <v>0</v>
      </c>
      <c r="F34" s="181">
        <v>0</v>
      </c>
      <c r="G34" s="19">
        <v>0</v>
      </c>
    </row>
    <row r="35" spans="1:7" ht="15">
      <c r="A35" s="45">
        <v>45901</v>
      </c>
      <c r="B35" s="182" t="s">
        <v>345</v>
      </c>
      <c r="C35" s="180">
        <v>0</v>
      </c>
      <c r="D35" s="180">
        <v>0</v>
      </c>
      <c r="E35" s="181">
        <v>0</v>
      </c>
      <c r="F35" s="181">
        <v>0</v>
      </c>
      <c r="G35" s="19">
        <v>2</v>
      </c>
    </row>
    <row r="36" spans="1:7" ht="15">
      <c r="A36" s="45">
        <v>45931</v>
      </c>
      <c r="B36" s="179">
        <v>0</v>
      </c>
      <c r="C36" s="180">
        <v>0</v>
      </c>
      <c r="D36" s="180">
        <v>0</v>
      </c>
      <c r="E36" s="181">
        <v>0</v>
      </c>
      <c r="F36" s="181">
        <v>0</v>
      </c>
      <c r="G36" s="19">
        <v>0</v>
      </c>
    </row>
    <row r="39" spans="1:7">
      <c r="A39" s="27" t="s">
        <v>160</v>
      </c>
    </row>
    <row r="42" spans="1:7">
      <c r="A42" s="24" t="s">
        <v>161</v>
      </c>
      <c r="B42" s="3"/>
      <c r="C42" s="3"/>
      <c r="D42" s="3"/>
      <c r="E42" s="3"/>
    </row>
    <row r="44" spans="1:7">
      <c r="A44" t="s">
        <v>187</v>
      </c>
      <c r="C44" s="5" t="s">
        <v>346</v>
      </c>
    </row>
  </sheetData>
  <mergeCells count="19">
    <mergeCell ref="A11:D11"/>
    <mergeCell ref="A6:D6"/>
    <mergeCell ref="A7:D7"/>
    <mergeCell ref="A8:D8"/>
    <mergeCell ref="A9:D9"/>
    <mergeCell ref="A10:D10"/>
    <mergeCell ref="A1:D1"/>
    <mergeCell ref="A2:D2"/>
    <mergeCell ref="A3:D3"/>
    <mergeCell ref="A4:D4"/>
    <mergeCell ref="A5:D5"/>
    <mergeCell ref="A19:D19"/>
    <mergeCell ref="A18:D18"/>
    <mergeCell ref="A12:D12"/>
    <mergeCell ref="A13:D13"/>
    <mergeCell ref="A14:D14"/>
    <mergeCell ref="A15:D15"/>
    <mergeCell ref="A16:D16"/>
    <mergeCell ref="A17:D17"/>
  </mergeCells>
  <phoneticPr fontId="11" type="noConversion"/>
  <hyperlinks>
    <hyperlink ref="C44" r:id="rId1" display="https://www.barentswatch.no/fiskehelse/locality/36257/2020/3" xr:uid="{60EB733B-AF77-4641-B8F5-621D9B47C80D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EF4CA-7D1C-4BDF-82CD-B53AF50E1658}">
  <dimension ref="A1:J46"/>
  <sheetViews>
    <sheetView topLeftCell="A2" workbookViewId="0">
      <selection activeCell="F13" sqref="F13"/>
    </sheetView>
  </sheetViews>
  <sheetFormatPr defaultColWidth="10.85546875" defaultRowHeight="12.75"/>
  <cols>
    <col min="5" max="5" width="13.7109375" customWidth="1"/>
    <col min="10" max="10" width="43.28515625" bestFit="1" customWidth="1"/>
  </cols>
  <sheetData>
    <row r="1" spans="1:10" ht="32.25" customHeight="1">
      <c r="A1" s="228" t="s">
        <v>120</v>
      </c>
      <c r="B1" s="229"/>
      <c r="C1" s="229"/>
      <c r="D1" s="229"/>
      <c r="E1" s="20"/>
      <c r="F1" s="1"/>
      <c r="G1" s="1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347</v>
      </c>
    </row>
    <row r="4" spans="1:10">
      <c r="A4" s="216" t="s">
        <v>124</v>
      </c>
      <c r="B4" s="212"/>
      <c r="C4" s="212"/>
      <c r="D4" s="213"/>
      <c r="E4" s="21">
        <v>13691</v>
      </c>
    </row>
    <row r="5" spans="1:10">
      <c r="A5" s="225" t="s">
        <v>125</v>
      </c>
      <c r="B5" s="224"/>
      <c r="C5" s="224"/>
      <c r="D5" s="224"/>
      <c r="E5" s="21" t="s">
        <v>126</v>
      </c>
    </row>
    <row r="6" spans="1:10">
      <c r="A6" s="211" t="s">
        <v>128</v>
      </c>
      <c r="B6" s="212"/>
      <c r="C6" s="212"/>
      <c r="D6" s="213"/>
      <c r="E6" s="26">
        <v>44439</v>
      </c>
      <c r="J6" s="24" t="s">
        <v>127</v>
      </c>
    </row>
    <row r="7" spans="1:10">
      <c r="A7" s="211" t="s">
        <v>130</v>
      </c>
      <c r="B7" s="212"/>
      <c r="C7" s="212"/>
      <c r="D7" s="213"/>
      <c r="E7" s="26">
        <v>45629</v>
      </c>
      <c r="J7" s="84" t="s">
        <v>129</v>
      </c>
    </row>
    <row r="8" spans="1:10">
      <c r="A8" s="216" t="s">
        <v>348</v>
      </c>
      <c r="B8" s="212"/>
      <c r="C8" s="212"/>
      <c r="D8" s="213"/>
      <c r="E8" s="26">
        <v>46723</v>
      </c>
      <c r="J8" s="85" t="s">
        <v>131</v>
      </c>
    </row>
    <row r="9" spans="1:10">
      <c r="A9" s="225" t="s">
        <v>134</v>
      </c>
      <c r="B9" s="224"/>
      <c r="C9" s="224"/>
      <c r="D9" s="224"/>
      <c r="E9" s="25">
        <v>45452</v>
      </c>
      <c r="J9" s="92" t="s">
        <v>133</v>
      </c>
    </row>
    <row r="10" spans="1:10">
      <c r="A10" s="223" t="s">
        <v>164</v>
      </c>
      <c r="B10" s="224"/>
      <c r="C10" s="224"/>
      <c r="D10" s="224"/>
      <c r="E10" s="25">
        <v>45940</v>
      </c>
      <c r="J10" s="86" t="s">
        <v>135</v>
      </c>
    </row>
    <row r="11" spans="1:10">
      <c r="A11" s="225" t="s">
        <v>138</v>
      </c>
      <c r="B11" s="224"/>
      <c r="C11" s="224"/>
      <c r="D11" s="224"/>
      <c r="E11" s="26">
        <f>'Generell info'!$B$1</f>
        <v>46279</v>
      </c>
      <c r="J11" s="87" t="s">
        <v>137</v>
      </c>
    </row>
    <row r="12" spans="1:10">
      <c r="A12" s="216" t="s">
        <v>349</v>
      </c>
      <c r="B12" s="217"/>
      <c r="C12" s="217"/>
      <c r="D12" s="218"/>
      <c r="E12" s="22">
        <v>-8.0000000000000002E-3</v>
      </c>
      <c r="J12" s="88" t="s">
        <v>139</v>
      </c>
    </row>
    <row r="13" spans="1:10">
      <c r="A13" s="216" t="s">
        <v>350</v>
      </c>
      <c r="B13" s="217"/>
      <c r="C13" s="217"/>
      <c r="D13" s="218"/>
      <c r="E13" s="22">
        <v>-0.01</v>
      </c>
      <c r="J13" s="93" t="s">
        <v>141</v>
      </c>
    </row>
    <row r="14" spans="1:10">
      <c r="A14" s="216" t="s">
        <v>194</v>
      </c>
      <c r="B14" s="217"/>
      <c r="C14" s="217"/>
      <c r="D14" s="218"/>
      <c r="E14" s="22">
        <v>4.0000000000000001E-3</v>
      </c>
      <c r="J14" s="89" t="s">
        <v>143</v>
      </c>
    </row>
    <row r="15" spans="1:10">
      <c r="A15" s="225" t="s">
        <v>351</v>
      </c>
      <c r="B15" s="224"/>
      <c r="C15" s="224"/>
      <c r="D15" s="224"/>
      <c r="E15" s="67">
        <v>-2.8E-3</v>
      </c>
      <c r="J15" s="90" t="s">
        <v>146</v>
      </c>
    </row>
    <row r="16" spans="1:10">
      <c r="A16" s="225" t="s">
        <v>144</v>
      </c>
      <c r="B16" s="224"/>
      <c r="C16" s="224"/>
      <c r="D16" s="224"/>
      <c r="E16" s="21" t="s">
        <v>145</v>
      </c>
      <c r="J16" s="91" t="s">
        <v>148</v>
      </c>
    </row>
    <row r="17" spans="1:10" ht="13.5" thickBot="1">
      <c r="A17" s="225" t="s">
        <v>147</v>
      </c>
      <c r="B17" s="224"/>
      <c r="C17" s="224"/>
      <c r="D17" s="224"/>
      <c r="E17" s="23"/>
      <c r="J17" s="91"/>
    </row>
    <row r="18" spans="1:10" ht="13.5" thickBot="1">
      <c r="A18" s="226" t="s">
        <v>149</v>
      </c>
      <c r="B18" s="227"/>
      <c r="C18" s="227"/>
      <c r="D18" s="227"/>
      <c r="E18" s="23">
        <v>0</v>
      </c>
    </row>
    <row r="20" spans="1:10" ht="13.5" thickBot="1">
      <c r="A20" s="24" t="s">
        <v>151</v>
      </c>
    </row>
    <row r="21" spans="1:10" ht="15">
      <c r="A21" s="11" t="s">
        <v>152</v>
      </c>
      <c r="B21" s="8" t="s">
        <v>153</v>
      </c>
      <c r="C21" s="9" t="s">
        <v>154</v>
      </c>
      <c r="D21" s="9" t="s">
        <v>155</v>
      </c>
      <c r="E21" s="9" t="s">
        <v>156</v>
      </c>
      <c r="F21" s="10" t="s">
        <v>157</v>
      </c>
      <c r="G21" s="11" t="s">
        <v>158</v>
      </c>
    </row>
    <row r="22" spans="1:10" ht="15">
      <c r="A22" s="45">
        <v>45444</v>
      </c>
      <c r="B22" s="166">
        <v>0</v>
      </c>
      <c r="C22" s="167">
        <v>0</v>
      </c>
      <c r="D22" s="167">
        <v>0</v>
      </c>
      <c r="E22" s="167">
        <v>0</v>
      </c>
      <c r="F22" s="168">
        <v>0</v>
      </c>
      <c r="G22" s="19">
        <v>0</v>
      </c>
    </row>
    <row r="23" spans="1:10" ht="15">
      <c r="A23" s="45">
        <v>45474</v>
      </c>
      <c r="B23" s="166">
        <v>0</v>
      </c>
      <c r="C23" s="167">
        <v>0</v>
      </c>
      <c r="D23" s="167">
        <v>0</v>
      </c>
      <c r="E23" s="167">
        <v>0</v>
      </c>
      <c r="F23" s="168">
        <v>0</v>
      </c>
      <c r="G23" s="19">
        <v>0</v>
      </c>
    </row>
    <row r="24" spans="1:10" ht="15">
      <c r="A24" s="45">
        <v>45505</v>
      </c>
      <c r="B24" s="166">
        <v>0</v>
      </c>
      <c r="C24" s="167">
        <v>0</v>
      </c>
      <c r="D24" s="167">
        <v>0</v>
      </c>
      <c r="E24" s="167">
        <v>0</v>
      </c>
      <c r="F24" s="168">
        <v>0</v>
      </c>
      <c r="G24" s="19">
        <v>0</v>
      </c>
    </row>
    <row r="25" spans="1:10" ht="15">
      <c r="A25" s="45">
        <v>45536</v>
      </c>
      <c r="B25" s="166">
        <v>0</v>
      </c>
      <c r="C25" s="167">
        <v>0</v>
      </c>
      <c r="D25" s="167">
        <v>0</v>
      </c>
      <c r="E25" s="167">
        <v>0</v>
      </c>
      <c r="F25" s="168">
        <v>0</v>
      </c>
      <c r="G25" s="19">
        <v>0</v>
      </c>
    </row>
    <row r="26" spans="1:10" ht="15">
      <c r="A26" s="45">
        <v>45566</v>
      </c>
      <c r="B26" s="166">
        <v>0</v>
      </c>
      <c r="C26" s="167">
        <v>0</v>
      </c>
      <c r="D26" s="167">
        <v>0</v>
      </c>
      <c r="E26" s="167">
        <v>0</v>
      </c>
      <c r="F26" s="168">
        <v>0</v>
      </c>
      <c r="G26" s="19">
        <v>0</v>
      </c>
    </row>
    <row r="27" spans="1:10" ht="15">
      <c r="A27" s="45">
        <v>45597</v>
      </c>
      <c r="B27" s="166">
        <v>0</v>
      </c>
      <c r="C27" s="167">
        <v>0</v>
      </c>
      <c r="D27" s="167">
        <v>0</v>
      </c>
      <c r="E27" s="167">
        <v>0</v>
      </c>
      <c r="F27" s="168">
        <v>0</v>
      </c>
      <c r="G27" s="19">
        <v>0</v>
      </c>
    </row>
    <row r="28" spans="1:10" ht="15">
      <c r="A28" s="45">
        <v>45627</v>
      </c>
      <c r="B28" s="166">
        <v>0</v>
      </c>
      <c r="C28" s="167">
        <v>0</v>
      </c>
      <c r="D28" s="167">
        <v>0</v>
      </c>
      <c r="E28" s="167">
        <v>0</v>
      </c>
      <c r="F28" s="168">
        <v>0</v>
      </c>
      <c r="G28" s="19">
        <v>0</v>
      </c>
    </row>
    <row r="29" spans="1:10" ht="15">
      <c r="A29" s="45">
        <v>45658</v>
      </c>
      <c r="B29" s="182" t="s">
        <v>352</v>
      </c>
      <c r="C29" s="167">
        <v>0</v>
      </c>
      <c r="D29" s="167">
        <v>0</v>
      </c>
      <c r="E29" s="167">
        <v>0</v>
      </c>
      <c r="F29" s="168">
        <v>0</v>
      </c>
      <c r="G29" s="19">
        <v>1</v>
      </c>
    </row>
    <row r="30" spans="1:10" ht="15">
      <c r="A30" s="45">
        <v>45689</v>
      </c>
      <c r="B30" s="166">
        <v>0</v>
      </c>
      <c r="C30" s="167">
        <v>0</v>
      </c>
      <c r="D30" s="167">
        <v>0</v>
      </c>
      <c r="E30" s="167">
        <v>0</v>
      </c>
      <c r="F30" s="168">
        <v>0</v>
      </c>
      <c r="G30" s="19">
        <v>0</v>
      </c>
    </row>
    <row r="31" spans="1:10" ht="15">
      <c r="A31" s="45">
        <v>45717</v>
      </c>
      <c r="B31" s="166">
        <v>0</v>
      </c>
      <c r="C31" s="167">
        <v>0</v>
      </c>
      <c r="D31" s="167">
        <v>0</v>
      </c>
      <c r="E31" s="167">
        <v>0</v>
      </c>
      <c r="F31" s="168">
        <v>0</v>
      </c>
      <c r="G31" s="19">
        <v>0</v>
      </c>
    </row>
    <row r="32" spans="1:10" ht="15">
      <c r="A32" s="45">
        <v>45748</v>
      </c>
      <c r="B32" s="166">
        <v>0</v>
      </c>
      <c r="C32" s="167">
        <v>0</v>
      </c>
      <c r="D32" s="167">
        <v>0</v>
      </c>
      <c r="E32" s="167">
        <v>0</v>
      </c>
      <c r="F32" s="168">
        <v>0</v>
      </c>
      <c r="G32" s="19">
        <v>0</v>
      </c>
    </row>
    <row r="33" spans="1:7" ht="15">
      <c r="A33" s="45">
        <v>45778</v>
      </c>
      <c r="B33" s="166">
        <v>0</v>
      </c>
      <c r="C33" s="167">
        <v>0</v>
      </c>
      <c r="D33" s="167">
        <v>0</v>
      </c>
      <c r="E33" s="167">
        <v>0</v>
      </c>
      <c r="F33" s="168">
        <v>0</v>
      </c>
      <c r="G33" s="19">
        <v>0</v>
      </c>
    </row>
    <row r="34" spans="1:7" ht="15">
      <c r="A34" s="45">
        <v>45809</v>
      </c>
      <c r="B34" s="166">
        <v>0</v>
      </c>
      <c r="C34" s="167">
        <v>0</v>
      </c>
      <c r="D34" s="167">
        <v>0</v>
      </c>
      <c r="E34" s="167">
        <v>0</v>
      </c>
      <c r="F34" s="168">
        <v>0</v>
      </c>
      <c r="G34" s="19">
        <v>0</v>
      </c>
    </row>
    <row r="35" spans="1:7" ht="15">
      <c r="A35" s="45">
        <v>45839</v>
      </c>
      <c r="B35" s="166">
        <v>0</v>
      </c>
      <c r="C35" s="167">
        <v>0</v>
      </c>
      <c r="D35" s="167">
        <v>0</v>
      </c>
      <c r="E35" s="167">
        <v>0</v>
      </c>
      <c r="F35" s="168">
        <v>0</v>
      </c>
      <c r="G35" s="19">
        <v>0</v>
      </c>
    </row>
    <row r="36" spans="1:7" ht="15">
      <c r="A36" s="45">
        <v>45870</v>
      </c>
      <c r="B36" s="166">
        <v>0</v>
      </c>
      <c r="C36" s="167">
        <v>0</v>
      </c>
      <c r="D36" s="167">
        <v>0</v>
      </c>
      <c r="E36" s="167">
        <v>0</v>
      </c>
      <c r="F36" s="168">
        <v>0</v>
      </c>
      <c r="G36" s="19">
        <v>0</v>
      </c>
    </row>
    <row r="37" spans="1:7" ht="15">
      <c r="A37" s="45">
        <v>45901</v>
      </c>
      <c r="B37" s="166">
        <v>0</v>
      </c>
      <c r="C37" s="167">
        <v>0</v>
      </c>
      <c r="D37" s="167">
        <v>0</v>
      </c>
      <c r="E37" s="167">
        <v>0</v>
      </c>
      <c r="F37" s="168">
        <v>0</v>
      </c>
      <c r="G37" s="19">
        <v>0</v>
      </c>
    </row>
    <row r="38" spans="1:7" ht="15">
      <c r="A38" s="45">
        <v>45931</v>
      </c>
      <c r="B38" s="166">
        <v>0</v>
      </c>
      <c r="C38" s="167">
        <v>0</v>
      </c>
      <c r="D38" s="167">
        <v>0</v>
      </c>
      <c r="E38" s="167">
        <v>0</v>
      </c>
      <c r="F38" s="168">
        <v>0</v>
      </c>
      <c r="G38" s="19">
        <v>0</v>
      </c>
    </row>
    <row r="41" spans="1:7">
      <c r="A41" s="27" t="s">
        <v>160</v>
      </c>
    </row>
    <row r="42" spans="1:7">
      <c r="A42" s="27"/>
    </row>
    <row r="44" spans="1:7">
      <c r="A44" s="24" t="s">
        <v>161</v>
      </c>
    </row>
    <row r="46" spans="1:7">
      <c r="A46" s="4" t="s">
        <v>162</v>
      </c>
      <c r="C46" s="5" t="s">
        <v>353</v>
      </c>
    </row>
  </sheetData>
  <mergeCells count="18">
    <mergeCell ref="A13:D13"/>
    <mergeCell ref="A7:D7"/>
    <mergeCell ref="A6:D6"/>
    <mergeCell ref="A1:D1"/>
    <mergeCell ref="A2:D2"/>
    <mergeCell ref="A3:D3"/>
    <mergeCell ref="A4:D4"/>
    <mergeCell ref="A5:D5"/>
    <mergeCell ref="A8:D8"/>
    <mergeCell ref="A9:D9"/>
    <mergeCell ref="A10:D10"/>
    <mergeCell ref="A11:D11"/>
    <mergeCell ref="A12:D12"/>
    <mergeCell ref="A18:D18"/>
    <mergeCell ref="A14:D14"/>
    <mergeCell ref="A15:D15"/>
    <mergeCell ref="A16:D16"/>
    <mergeCell ref="A17:D17"/>
  </mergeCells>
  <hyperlinks>
    <hyperlink ref="C46" r:id="rId1" xr:uid="{F2FAAA0A-857F-4036-93EC-939889917738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38FB-1EC7-4EF8-9ED9-33CF90850AC1}">
  <dimension ref="A1:I51"/>
  <sheetViews>
    <sheetView topLeftCell="A10" workbookViewId="0">
      <selection activeCell="I6" sqref="I6"/>
    </sheetView>
  </sheetViews>
  <sheetFormatPr defaultColWidth="10.85546875" defaultRowHeight="12.75"/>
  <cols>
    <col min="2" max="2" width="15.5703125" bestFit="1" customWidth="1"/>
    <col min="9" max="9" width="43.28515625" bestFit="1" customWidth="1"/>
  </cols>
  <sheetData>
    <row r="1" spans="1:5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8</v>
      </c>
    </row>
    <row r="4" spans="1:5">
      <c r="A4" s="216" t="s">
        <v>124</v>
      </c>
      <c r="B4" s="212"/>
      <c r="C4" s="212"/>
      <c r="D4" s="213"/>
      <c r="E4" s="21">
        <v>27476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3" t="s">
        <v>128</v>
      </c>
      <c r="B6" s="224"/>
      <c r="C6" s="224"/>
      <c r="D6" s="224"/>
      <c r="E6" s="26">
        <v>41736</v>
      </c>
    </row>
    <row r="7" spans="1:5">
      <c r="A7" s="223" t="s">
        <v>130</v>
      </c>
      <c r="B7" s="224"/>
      <c r="C7" s="224"/>
      <c r="D7" s="224"/>
      <c r="E7" s="26">
        <v>45103</v>
      </c>
    </row>
    <row r="8" spans="1:5">
      <c r="A8" s="223" t="s">
        <v>132</v>
      </c>
      <c r="B8" s="224"/>
      <c r="C8" s="224"/>
      <c r="D8" s="224"/>
      <c r="E8" s="26">
        <v>46198</v>
      </c>
    </row>
    <row r="9" spans="1:5">
      <c r="A9" s="232" t="s">
        <v>134</v>
      </c>
      <c r="B9" s="233"/>
      <c r="C9" s="233"/>
      <c r="D9" s="233"/>
      <c r="E9" s="54">
        <v>45489</v>
      </c>
    </row>
    <row r="10" spans="1:5">
      <c r="A10" s="52" t="s">
        <v>164</v>
      </c>
      <c r="B10" s="43"/>
      <c r="C10" s="43"/>
      <c r="D10" s="44"/>
      <c r="E10" s="68">
        <v>45961</v>
      </c>
    </row>
    <row r="11" spans="1:5">
      <c r="A11" s="234" t="s">
        <v>138</v>
      </c>
      <c r="B11" s="235"/>
      <c r="C11" s="235"/>
      <c r="D11" s="235"/>
      <c r="E11" s="26">
        <f>'Generell info'!$B$1</f>
        <v>46279</v>
      </c>
    </row>
    <row r="12" spans="1:5">
      <c r="A12" s="236" t="s">
        <v>165</v>
      </c>
      <c r="B12" s="231"/>
      <c r="C12" s="231"/>
      <c r="D12" s="231"/>
      <c r="E12" s="22">
        <v>1.4999999999999999E-2</v>
      </c>
    </row>
    <row r="13" spans="1:5">
      <c r="A13" s="230" t="s">
        <v>166</v>
      </c>
      <c r="B13" s="231"/>
      <c r="C13" s="231"/>
      <c r="D13" s="231"/>
      <c r="E13" s="22">
        <v>3.6999999999999998E-2</v>
      </c>
    </row>
    <row r="14" spans="1:5">
      <c r="A14" s="230" t="s">
        <v>167</v>
      </c>
      <c r="B14" s="231"/>
      <c r="C14" s="231"/>
      <c r="D14" s="231"/>
      <c r="E14" s="22">
        <v>3.5000000000000003E-2</v>
      </c>
    </row>
    <row r="15" spans="1:5">
      <c r="A15" s="230" t="s">
        <v>168</v>
      </c>
      <c r="B15" s="231"/>
      <c r="C15" s="231"/>
      <c r="D15" s="231"/>
      <c r="E15" s="2">
        <v>-0.6</v>
      </c>
    </row>
    <row r="16" spans="1:5">
      <c r="A16" s="230" t="s">
        <v>169</v>
      </c>
      <c r="B16" s="231"/>
      <c r="C16" s="231"/>
      <c r="D16" s="231"/>
      <c r="E16" s="22">
        <v>-2E-3</v>
      </c>
    </row>
    <row r="17" spans="1:9">
      <c r="A17" s="66" t="s">
        <v>170</v>
      </c>
      <c r="B17" s="65"/>
      <c r="C17" s="65"/>
      <c r="D17" s="65"/>
      <c r="E17" s="22">
        <v>2.1999999999999999E-2</v>
      </c>
    </row>
    <row r="18" spans="1:9">
      <c r="A18" s="230" t="s">
        <v>171</v>
      </c>
      <c r="B18" s="231"/>
      <c r="C18" s="231"/>
      <c r="D18" s="231"/>
      <c r="E18" s="22">
        <v>2.5999999999999999E-2</v>
      </c>
    </row>
    <row r="19" spans="1:9">
      <c r="A19" s="216" t="s">
        <v>172</v>
      </c>
      <c r="B19" s="217"/>
      <c r="C19" s="217"/>
      <c r="D19" s="218"/>
      <c r="E19" s="22">
        <v>-1.5699999999999999E-2</v>
      </c>
      <c r="I19" s="24" t="s">
        <v>127</v>
      </c>
    </row>
    <row r="20" spans="1:9">
      <c r="A20" s="225" t="s">
        <v>173</v>
      </c>
      <c r="B20" s="224"/>
      <c r="C20" s="224"/>
      <c r="D20" s="224"/>
      <c r="E20" s="67">
        <v>-1E-4</v>
      </c>
      <c r="I20" s="84" t="s">
        <v>129</v>
      </c>
    </row>
    <row r="21" spans="1:9">
      <c r="A21" s="225" t="s">
        <v>144</v>
      </c>
      <c r="B21" s="224"/>
      <c r="C21" s="224"/>
      <c r="D21" s="224"/>
      <c r="E21" s="53"/>
      <c r="I21" s="85" t="s">
        <v>131</v>
      </c>
    </row>
    <row r="22" spans="1:9" ht="13.5" thickBot="1">
      <c r="A22" s="225" t="s">
        <v>147</v>
      </c>
      <c r="B22" s="224"/>
      <c r="C22" s="224"/>
      <c r="D22" s="224"/>
      <c r="E22" s="23"/>
      <c r="I22" s="92" t="s">
        <v>133</v>
      </c>
    </row>
    <row r="23" spans="1:9" ht="13.5" thickBot="1">
      <c r="A23" s="219" t="s">
        <v>149</v>
      </c>
      <c r="B23" s="220"/>
      <c r="C23" s="220"/>
      <c r="D23" s="221"/>
      <c r="E23" s="23">
        <v>0</v>
      </c>
      <c r="I23" s="86" t="s">
        <v>135</v>
      </c>
    </row>
    <row r="24" spans="1:9">
      <c r="I24" s="87" t="s">
        <v>137</v>
      </c>
    </row>
    <row r="25" spans="1:9">
      <c r="I25" s="88" t="s">
        <v>139</v>
      </c>
    </row>
    <row r="26" spans="1:9" ht="13.5" thickBot="1">
      <c r="A26" s="24" t="s">
        <v>151</v>
      </c>
      <c r="I26" s="93" t="s">
        <v>141</v>
      </c>
    </row>
    <row r="27" spans="1:9" ht="15.75" thickBot="1">
      <c r="A27" s="31" t="s">
        <v>354</v>
      </c>
      <c r="B27" s="32" t="s">
        <v>153</v>
      </c>
      <c r="C27" s="33" t="s">
        <v>154</v>
      </c>
      <c r="D27" s="33" t="s">
        <v>155</v>
      </c>
      <c r="E27" s="33" t="s">
        <v>156</v>
      </c>
      <c r="F27" s="34" t="s">
        <v>157</v>
      </c>
      <c r="G27" s="12" t="s">
        <v>158</v>
      </c>
      <c r="I27" s="89" t="s">
        <v>143</v>
      </c>
    </row>
    <row r="28" spans="1:9" ht="15">
      <c r="A28" s="45">
        <v>45484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  <c r="I28" s="90" t="s">
        <v>146</v>
      </c>
    </row>
    <row r="29" spans="1:9" ht="15">
      <c r="A29" s="45">
        <v>45515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  <c r="I29" s="91" t="s">
        <v>148</v>
      </c>
    </row>
    <row r="30" spans="1:9" ht="15">
      <c r="A30" s="45">
        <v>45546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  <c r="I30" s="91"/>
    </row>
    <row r="31" spans="1:9" ht="15">
      <c r="A31" s="45">
        <v>45576</v>
      </c>
      <c r="B31" s="15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</row>
    <row r="32" spans="1:9" ht="15">
      <c r="A32" s="45">
        <v>45607</v>
      </c>
      <c r="B32" s="15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</row>
    <row r="33" spans="1:9" ht="15">
      <c r="A33" s="45">
        <v>45637</v>
      </c>
      <c r="B33" s="15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</row>
    <row r="34" spans="1:9" ht="15">
      <c r="A34" s="45">
        <v>45668</v>
      </c>
      <c r="B34" s="15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</row>
    <row r="35" spans="1:9" ht="15">
      <c r="A35" s="45">
        <v>45699</v>
      </c>
      <c r="B35" s="15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</row>
    <row r="36" spans="1:9" ht="15">
      <c r="A36" s="45">
        <v>45727</v>
      </c>
      <c r="B36" s="15">
        <v>0</v>
      </c>
      <c r="C36" s="16">
        <v>0</v>
      </c>
      <c r="D36" s="16">
        <v>0</v>
      </c>
      <c r="E36" s="16">
        <v>0</v>
      </c>
      <c r="F36" s="17">
        <v>0</v>
      </c>
      <c r="G36" s="19">
        <v>0</v>
      </c>
    </row>
    <row r="37" spans="1:9" ht="15">
      <c r="A37" s="45">
        <v>45758</v>
      </c>
      <c r="B37" s="15">
        <v>0</v>
      </c>
      <c r="C37" s="16">
        <v>0</v>
      </c>
      <c r="D37" s="16">
        <v>0</v>
      </c>
      <c r="E37" s="16">
        <v>0</v>
      </c>
      <c r="F37" s="17">
        <v>0</v>
      </c>
      <c r="G37" s="19">
        <v>0</v>
      </c>
    </row>
    <row r="38" spans="1:9" ht="15">
      <c r="A38" s="45">
        <v>45788</v>
      </c>
      <c r="B38" s="15">
        <v>0</v>
      </c>
      <c r="C38" s="16">
        <v>0</v>
      </c>
      <c r="D38" s="16">
        <v>0</v>
      </c>
      <c r="E38" s="16">
        <v>0</v>
      </c>
      <c r="F38" s="17">
        <v>0</v>
      </c>
      <c r="G38" s="19">
        <v>0</v>
      </c>
      <c r="H38" s="4"/>
      <c r="I38" s="4"/>
    </row>
    <row r="39" spans="1:9" ht="15">
      <c r="A39" s="45">
        <v>45819</v>
      </c>
      <c r="B39" s="15">
        <v>0</v>
      </c>
      <c r="C39" s="16">
        <v>0</v>
      </c>
      <c r="D39" s="16">
        <v>0</v>
      </c>
      <c r="E39" s="16">
        <v>0</v>
      </c>
      <c r="F39" s="17">
        <v>0</v>
      </c>
      <c r="G39" s="19">
        <v>0</v>
      </c>
    </row>
    <row r="40" spans="1:9" ht="15">
      <c r="A40" s="45">
        <v>45849</v>
      </c>
      <c r="B40" s="15">
        <v>0</v>
      </c>
      <c r="C40" s="16">
        <v>0</v>
      </c>
      <c r="D40" s="16">
        <v>0</v>
      </c>
      <c r="E40" s="16">
        <v>0</v>
      </c>
      <c r="F40" s="17">
        <v>0</v>
      </c>
      <c r="G40" s="19">
        <v>0</v>
      </c>
    </row>
    <row r="41" spans="1:9" ht="15">
      <c r="A41" s="45">
        <v>45880</v>
      </c>
      <c r="B41" s="15">
        <v>0</v>
      </c>
      <c r="C41" s="16">
        <v>0</v>
      </c>
      <c r="D41" s="16">
        <v>0</v>
      </c>
      <c r="E41" s="16">
        <v>0</v>
      </c>
      <c r="F41" s="17">
        <v>0</v>
      </c>
      <c r="G41" s="19">
        <v>0</v>
      </c>
    </row>
    <row r="42" spans="1:9" ht="15">
      <c r="A42" s="45">
        <v>45911</v>
      </c>
      <c r="B42" s="118" t="s">
        <v>355</v>
      </c>
      <c r="C42" s="16">
        <v>0</v>
      </c>
      <c r="D42" s="16">
        <v>0</v>
      </c>
      <c r="E42" s="16">
        <v>0</v>
      </c>
      <c r="F42" s="17">
        <v>0</v>
      </c>
      <c r="G42" s="19">
        <v>2</v>
      </c>
    </row>
    <row r="43" spans="1:9" ht="15">
      <c r="A43" s="45">
        <v>45931</v>
      </c>
      <c r="B43" s="118" t="s">
        <v>356</v>
      </c>
      <c r="C43" s="16">
        <v>0</v>
      </c>
      <c r="D43" s="16">
        <v>0</v>
      </c>
      <c r="E43" s="16">
        <v>0</v>
      </c>
      <c r="F43" s="17">
        <v>0</v>
      </c>
      <c r="G43" s="19">
        <v>2</v>
      </c>
    </row>
    <row r="46" spans="1:9" ht="15">
      <c r="A46" s="27" t="s">
        <v>160</v>
      </c>
      <c r="G46" s="19"/>
    </row>
    <row r="47" spans="1:9">
      <c r="A47" s="27"/>
    </row>
    <row r="48" spans="1:9">
      <c r="A48" s="27"/>
    </row>
    <row r="49" spans="1:3">
      <c r="A49" s="24" t="s">
        <v>161</v>
      </c>
    </row>
    <row r="51" spans="1:3">
      <c r="A51" s="4" t="s">
        <v>175</v>
      </c>
      <c r="C51" s="5" t="s">
        <v>176</v>
      </c>
    </row>
  </sheetData>
  <mergeCells count="21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1:D11"/>
    <mergeCell ref="A23:D23"/>
    <mergeCell ref="A22:D22"/>
    <mergeCell ref="A20:D20"/>
    <mergeCell ref="A21:D21"/>
    <mergeCell ref="A13:D13"/>
    <mergeCell ref="A14:D14"/>
    <mergeCell ref="A15:D15"/>
    <mergeCell ref="A16:D16"/>
    <mergeCell ref="A18:D18"/>
    <mergeCell ref="A19:D19"/>
  </mergeCells>
  <hyperlinks>
    <hyperlink ref="C51" r:id="rId1" xr:uid="{C6F93E9E-F566-49F8-86AD-53AC348A123A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137EA-D4E5-49DF-8DFD-16AF130E5766}">
  <dimension ref="A1:J43"/>
  <sheetViews>
    <sheetView zoomScaleNormal="100" workbookViewId="0">
      <selection activeCell="G14" sqref="G14"/>
    </sheetView>
  </sheetViews>
  <sheetFormatPr defaultColWidth="10.85546875" defaultRowHeight="12.75"/>
  <cols>
    <col min="10" max="10" width="42.28515625" customWidth="1"/>
  </cols>
  <sheetData>
    <row r="1" spans="1:10" ht="38.25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23</v>
      </c>
    </row>
    <row r="4" spans="1:10">
      <c r="A4" s="216" t="s">
        <v>124</v>
      </c>
      <c r="B4" s="212"/>
      <c r="C4" s="212"/>
      <c r="D4" s="213"/>
      <c r="E4" s="21">
        <v>10753</v>
      </c>
    </row>
    <row r="5" spans="1:10">
      <c r="A5" s="225" t="s">
        <v>125</v>
      </c>
      <c r="B5" s="224"/>
      <c r="C5" s="224"/>
      <c r="D5" s="224"/>
      <c r="E5" s="21" t="s">
        <v>126</v>
      </c>
      <c r="J5" s="24" t="s">
        <v>127</v>
      </c>
    </row>
    <row r="6" spans="1:10">
      <c r="A6" s="223" t="s">
        <v>128</v>
      </c>
      <c r="B6" s="224"/>
      <c r="C6" s="224"/>
      <c r="D6" s="224"/>
      <c r="E6" s="26">
        <v>44907</v>
      </c>
      <c r="J6" s="84" t="s">
        <v>129</v>
      </c>
    </row>
    <row r="7" spans="1:10" ht="15">
      <c r="A7" s="223" t="s">
        <v>130</v>
      </c>
      <c r="B7" s="224"/>
      <c r="C7" s="224"/>
      <c r="D7" s="224"/>
      <c r="E7" s="26">
        <v>44907</v>
      </c>
      <c r="F7" s="83"/>
      <c r="J7" s="85" t="s">
        <v>131</v>
      </c>
    </row>
    <row r="8" spans="1:10">
      <c r="A8" s="216" t="s">
        <v>132</v>
      </c>
      <c r="B8" s="217"/>
      <c r="C8" s="217"/>
      <c r="D8" s="218"/>
      <c r="E8" s="26">
        <v>46002</v>
      </c>
      <c r="J8" s="92" t="s">
        <v>133</v>
      </c>
    </row>
    <row r="9" spans="1:10">
      <c r="A9" s="223" t="s">
        <v>134</v>
      </c>
      <c r="B9" s="224"/>
      <c r="C9" s="224"/>
      <c r="D9" s="224"/>
      <c r="E9" s="54">
        <v>45444</v>
      </c>
      <c r="J9" s="86" t="s">
        <v>135</v>
      </c>
    </row>
    <row r="10" spans="1:10">
      <c r="A10" s="223" t="s">
        <v>136</v>
      </c>
      <c r="B10" s="224"/>
      <c r="C10" s="224"/>
      <c r="D10" s="224"/>
      <c r="E10" s="54">
        <v>45914</v>
      </c>
      <c r="J10" s="87" t="s">
        <v>137</v>
      </c>
    </row>
    <row r="11" spans="1:10">
      <c r="A11" s="225" t="s">
        <v>138</v>
      </c>
      <c r="B11" s="224"/>
      <c r="C11" s="224"/>
      <c r="D11" s="224"/>
      <c r="E11" s="26">
        <f>'Generell info'!$B$1</f>
        <v>46279</v>
      </c>
      <c r="J11" s="88" t="s">
        <v>139</v>
      </c>
    </row>
    <row r="12" spans="1:10">
      <c r="A12" s="223" t="s">
        <v>140</v>
      </c>
      <c r="B12" s="224"/>
      <c r="C12" s="224"/>
      <c r="D12" s="224"/>
      <c r="E12" s="22">
        <v>-1E-3</v>
      </c>
      <c r="J12" s="93" t="s">
        <v>141</v>
      </c>
    </row>
    <row r="13" spans="1:10">
      <c r="A13" s="223" t="s">
        <v>142</v>
      </c>
      <c r="B13" s="224"/>
      <c r="C13" s="224"/>
      <c r="D13" s="224"/>
      <c r="E13" s="22">
        <v>2.9999999999999997E-4</v>
      </c>
      <c r="J13" s="89" t="s">
        <v>143</v>
      </c>
    </row>
    <row r="14" spans="1:10">
      <c r="A14" s="225" t="s">
        <v>144</v>
      </c>
      <c r="B14" s="224"/>
      <c r="C14" s="224"/>
      <c r="D14" s="224"/>
      <c r="E14" s="21" t="s">
        <v>145</v>
      </c>
      <c r="J14" s="90" t="s">
        <v>146</v>
      </c>
    </row>
    <row r="15" spans="1:10">
      <c r="A15" s="225" t="s">
        <v>147</v>
      </c>
      <c r="B15" s="224"/>
      <c r="C15" s="224"/>
      <c r="D15" s="224"/>
      <c r="E15" s="21" t="s">
        <v>145</v>
      </c>
      <c r="J15" s="91" t="s">
        <v>148</v>
      </c>
    </row>
    <row r="16" spans="1:10" ht="13.5" thickBot="1">
      <c r="A16" s="226" t="s">
        <v>149</v>
      </c>
      <c r="B16" s="227"/>
      <c r="C16" s="227"/>
      <c r="D16" s="227"/>
      <c r="E16" s="23">
        <v>0</v>
      </c>
      <c r="J16" s="4"/>
    </row>
    <row r="18" spans="1:7" ht="13.5" thickBot="1"/>
    <row r="19" spans="1:7" ht="15.75" thickBot="1">
      <c r="A19" s="24" t="s">
        <v>151</v>
      </c>
      <c r="F19" s="10" t="s">
        <v>157</v>
      </c>
      <c r="G19" s="11" t="s">
        <v>158</v>
      </c>
    </row>
    <row r="20" spans="1:7" ht="15">
      <c r="A20" s="7" t="s">
        <v>152</v>
      </c>
      <c r="B20" s="8" t="s">
        <v>153</v>
      </c>
      <c r="C20" s="9" t="s">
        <v>154</v>
      </c>
      <c r="D20" s="9" t="s">
        <v>155</v>
      </c>
      <c r="E20" s="9" t="s">
        <v>156</v>
      </c>
      <c r="F20" s="169">
        <v>0</v>
      </c>
      <c r="G20" s="38">
        <f t="shared" ref="G20:G32" si="0">SUM(B19:F19)</f>
        <v>0</v>
      </c>
    </row>
    <row r="21" spans="1:7" ht="15">
      <c r="A21" s="45">
        <v>45456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38">
        <f t="shared" si="0"/>
        <v>0</v>
      </c>
    </row>
    <row r="22" spans="1:7" ht="15">
      <c r="A22" s="45">
        <v>45486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38">
        <f t="shared" si="0"/>
        <v>0</v>
      </c>
    </row>
    <row r="23" spans="1:7" ht="15">
      <c r="A23" s="45">
        <v>45517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38">
        <f t="shared" si="0"/>
        <v>0</v>
      </c>
    </row>
    <row r="24" spans="1:7" ht="15">
      <c r="A24" s="45">
        <v>45548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38">
        <f t="shared" si="0"/>
        <v>0</v>
      </c>
    </row>
    <row r="25" spans="1:7" ht="15">
      <c r="A25" s="45">
        <v>45578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38">
        <f t="shared" si="0"/>
        <v>0</v>
      </c>
    </row>
    <row r="26" spans="1:7" ht="15">
      <c r="A26" s="45">
        <v>45609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38">
        <f t="shared" si="0"/>
        <v>0</v>
      </c>
    </row>
    <row r="27" spans="1:7" ht="15">
      <c r="A27" s="45">
        <v>45639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38">
        <f t="shared" si="0"/>
        <v>0</v>
      </c>
    </row>
    <row r="28" spans="1:7" ht="15">
      <c r="A28" s="45">
        <v>45670</v>
      </c>
      <c r="B28" s="169">
        <v>0</v>
      </c>
      <c r="C28" s="169">
        <v>0</v>
      </c>
      <c r="D28" s="169">
        <v>0</v>
      </c>
      <c r="E28" s="169">
        <v>0</v>
      </c>
      <c r="F28" s="169">
        <v>0</v>
      </c>
      <c r="G28" s="38">
        <f t="shared" si="0"/>
        <v>0</v>
      </c>
    </row>
    <row r="29" spans="1:7" ht="15">
      <c r="A29" s="45">
        <v>45701</v>
      </c>
      <c r="B29" s="169">
        <v>0</v>
      </c>
      <c r="C29" s="169">
        <v>0</v>
      </c>
      <c r="D29" s="169">
        <v>0</v>
      </c>
      <c r="E29" s="169">
        <v>0</v>
      </c>
      <c r="F29" s="169">
        <v>0</v>
      </c>
      <c r="G29" s="38">
        <f t="shared" si="0"/>
        <v>0</v>
      </c>
    </row>
    <row r="30" spans="1:7" ht="15">
      <c r="A30" s="45">
        <v>45729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38">
        <f t="shared" si="0"/>
        <v>0</v>
      </c>
    </row>
    <row r="31" spans="1:7" ht="15">
      <c r="A31" s="45">
        <v>45760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38">
        <f t="shared" si="0"/>
        <v>0</v>
      </c>
    </row>
    <row r="32" spans="1:7" ht="15">
      <c r="A32" s="45">
        <v>45790</v>
      </c>
      <c r="B32" s="169">
        <v>0</v>
      </c>
      <c r="C32" s="169">
        <v>0</v>
      </c>
      <c r="D32" s="169">
        <v>0</v>
      </c>
      <c r="E32" s="169">
        <v>0</v>
      </c>
      <c r="F32" s="169">
        <v>0</v>
      </c>
      <c r="G32" s="38">
        <f t="shared" si="0"/>
        <v>0</v>
      </c>
    </row>
    <row r="33" spans="1:7" ht="15">
      <c r="A33" s="45">
        <v>45821</v>
      </c>
      <c r="B33" s="169">
        <v>0</v>
      </c>
      <c r="C33" s="169">
        <v>0</v>
      </c>
      <c r="D33" s="169">
        <v>0</v>
      </c>
      <c r="E33" s="169">
        <v>0</v>
      </c>
      <c r="F33" s="169">
        <v>0</v>
      </c>
      <c r="G33" s="38">
        <v>0</v>
      </c>
    </row>
    <row r="34" spans="1:7" ht="15">
      <c r="A34" s="45">
        <v>45839</v>
      </c>
      <c r="B34" s="169">
        <v>0</v>
      </c>
      <c r="C34" s="169">
        <v>0</v>
      </c>
      <c r="D34" s="169">
        <v>0</v>
      </c>
      <c r="E34" s="169">
        <v>0</v>
      </c>
      <c r="F34" s="169">
        <v>0</v>
      </c>
      <c r="G34" s="38">
        <v>0</v>
      </c>
    </row>
    <row r="35" spans="1:7" ht="15">
      <c r="A35" s="45">
        <v>45870</v>
      </c>
      <c r="B35" s="169">
        <v>0</v>
      </c>
      <c r="C35" s="169">
        <v>0</v>
      </c>
      <c r="D35" s="169">
        <v>0</v>
      </c>
      <c r="E35" s="169">
        <v>0</v>
      </c>
      <c r="F35" s="169">
        <v>0</v>
      </c>
      <c r="G35" s="38">
        <v>0</v>
      </c>
    </row>
    <row r="36" spans="1:7" ht="15">
      <c r="A36" s="45">
        <v>45901</v>
      </c>
      <c r="B36" s="169">
        <v>0</v>
      </c>
      <c r="C36" s="169">
        <v>0</v>
      </c>
      <c r="D36" s="169">
        <v>0</v>
      </c>
      <c r="E36" s="169">
        <v>0</v>
      </c>
    </row>
    <row r="38" spans="1:7">
      <c r="A38" s="27" t="s">
        <v>160</v>
      </c>
    </row>
    <row r="39" spans="1:7">
      <c r="A39" s="36"/>
    </row>
    <row r="41" spans="1:7">
      <c r="A41" s="24" t="s">
        <v>161</v>
      </c>
    </row>
    <row r="43" spans="1:7">
      <c r="A43" s="4" t="s">
        <v>162</v>
      </c>
      <c r="C43" s="5" t="s">
        <v>163</v>
      </c>
    </row>
  </sheetData>
  <mergeCells count="16">
    <mergeCell ref="A6:D6"/>
    <mergeCell ref="A1:D1"/>
    <mergeCell ref="A2:D2"/>
    <mergeCell ref="A3:D3"/>
    <mergeCell ref="A4:D4"/>
    <mergeCell ref="A5:D5"/>
    <mergeCell ref="A15:D15"/>
    <mergeCell ref="A16:D16"/>
    <mergeCell ref="A7:D7"/>
    <mergeCell ref="A9:D9"/>
    <mergeCell ref="A10:D10"/>
    <mergeCell ref="A11:D11"/>
    <mergeCell ref="A12:D12"/>
    <mergeCell ref="A14:D14"/>
    <mergeCell ref="A8:D8"/>
    <mergeCell ref="A13:D13"/>
  </mergeCells>
  <hyperlinks>
    <hyperlink ref="C43" r:id="rId1" display="https://www.barentswatch.no/fiskehelse/locality/33777" xr:uid="{A5F55728-A224-48C8-818F-67190042E732}"/>
  </hyperlinks>
  <pageMargins left="0.7" right="0.7" top="0.75" bottom="0.75" header="0.3" footer="0.3"/>
  <pageSetup paperSize="9" orientation="portrait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2BB65-93C4-49CD-9053-CF656C82EB69}">
  <dimension ref="A1:J42"/>
  <sheetViews>
    <sheetView workbookViewId="0">
      <selection activeCell="E15" sqref="E15"/>
    </sheetView>
  </sheetViews>
  <sheetFormatPr defaultColWidth="10.85546875" defaultRowHeight="12.75"/>
  <cols>
    <col min="10" max="10" width="43.28515625" bestFit="1" customWidth="1"/>
  </cols>
  <sheetData>
    <row r="1" spans="1:10" ht="48.75" customHeight="1">
      <c r="A1" s="228" t="s">
        <v>120</v>
      </c>
      <c r="B1" s="229"/>
      <c r="C1" s="229"/>
      <c r="D1" s="229"/>
      <c r="E1" s="20"/>
      <c r="F1" s="1"/>
      <c r="G1" s="1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26</v>
      </c>
    </row>
    <row r="4" spans="1:10">
      <c r="A4" s="216" t="s">
        <v>124</v>
      </c>
      <c r="B4" s="212"/>
      <c r="C4" s="212"/>
      <c r="D4" s="213"/>
      <c r="E4" s="21">
        <v>15957</v>
      </c>
      <c r="J4" s="24" t="s">
        <v>127</v>
      </c>
    </row>
    <row r="5" spans="1:10">
      <c r="A5" s="225" t="s">
        <v>125</v>
      </c>
      <c r="B5" s="224"/>
      <c r="C5" s="224"/>
      <c r="D5" s="224"/>
      <c r="E5" s="21" t="s">
        <v>126</v>
      </c>
      <c r="J5" s="84" t="s">
        <v>129</v>
      </c>
    </row>
    <row r="6" spans="1:10">
      <c r="A6" s="211" t="s">
        <v>128</v>
      </c>
      <c r="B6" s="212"/>
      <c r="C6" s="212"/>
      <c r="D6" s="213"/>
      <c r="E6" s="26">
        <v>44414</v>
      </c>
      <c r="J6" s="85" t="s">
        <v>131</v>
      </c>
    </row>
    <row r="7" spans="1:10">
      <c r="A7" s="216" t="s">
        <v>130</v>
      </c>
      <c r="B7" s="212"/>
      <c r="C7" s="212"/>
      <c r="D7" s="213"/>
      <c r="E7" s="26">
        <v>45628</v>
      </c>
      <c r="J7" s="92" t="s">
        <v>133</v>
      </c>
    </row>
    <row r="8" spans="1:10">
      <c r="A8" s="216" t="s">
        <v>132</v>
      </c>
      <c r="B8" s="217"/>
      <c r="C8" s="217"/>
      <c r="D8" s="218"/>
      <c r="E8" s="26">
        <v>46722</v>
      </c>
      <c r="J8" s="86" t="s">
        <v>135</v>
      </c>
    </row>
    <row r="9" spans="1:10">
      <c r="A9" s="225" t="s">
        <v>134</v>
      </c>
      <c r="B9" s="224"/>
      <c r="C9" s="224"/>
      <c r="D9" s="224"/>
      <c r="E9" s="25">
        <v>45447</v>
      </c>
      <c r="J9" s="87" t="s">
        <v>137</v>
      </c>
    </row>
    <row r="10" spans="1:10">
      <c r="A10" s="223" t="s">
        <v>164</v>
      </c>
      <c r="B10" s="224"/>
      <c r="C10" s="224"/>
      <c r="D10" s="224"/>
      <c r="E10" s="25">
        <v>45902</v>
      </c>
      <c r="J10" s="88" t="s">
        <v>139</v>
      </c>
    </row>
    <row r="11" spans="1:10">
      <c r="A11" s="225" t="s">
        <v>138</v>
      </c>
      <c r="B11" s="224"/>
      <c r="C11" s="224"/>
      <c r="D11" s="224"/>
      <c r="E11" s="26">
        <f>'Generell info'!$B$1</f>
        <v>46279</v>
      </c>
      <c r="J11" s="93" t="s">
        <v>141</v>
      </c>
    </row>
    <row r="12" spans="1:10">
      <c r="A12" s="216" t="s">
        <v>357</v>
      </c>
      <c r="B12" s="217"/>
      <c r="C12" s="217"/>
      <c r="D12" s="218"/>
      <c r="E12" s="22">
        <v>4.0000000000000001E-3</v>
      </c>
      <c r="J12" s="89" t="s">
        <v>143</v>
      </c>
    </row>
    <row r="13" spans="1:10">
      <c r="A13" s="216" t="s">
        <v>358</v>
      </c>
      <c r="B13" s="217"/>
      <c r="C13" s="217"/>
      <c r="D13" s="218"/>
      <c r="E13" s="22">
        <v>-0.02</v>
      </c>
      <c r="J13" s="90" t="s">
        <v>146</v>
      </c>
    </row>
    <row r="14" spans="1:10">
      <c r="A14" s="216" t="s">
        <v>359</v>
      </c>
      <c r="B14" s="217"/>
      <c r="C14" s="217"/>
      <c r="D14" s="218"/>
      <c r="E14" s="22">
        <v>3.0000000000000001E-3</v>
      </c>
      <c r="J14" s="91" t="s">
        <v>148</v>
      </c>
    </row>
    <row r="15" spans="1:10">
      <c r="A15" s="216" t="s">
        <v>360</v>
      </c>
      <c r="B15" s="217"/>
      <c r="C15" s="217"/>
      <c r="D15" s="218"/>
      <c r="E15" s="22">
        <v>-1.41E-2</v>
      </c>
    </row>
    <row r="16" spans="1:10">
      <c r="A16" s="225" t="s">
        <v>144</v>
      </c>
      <c r="B16" s="224"/>
      <c r="C16" s="224"/>
      <c r="D16" s="224"/>
      <c r="E16" s="21" t="s">
        <v>145</v>
      </c>
    </row>
    <row r="17" spans="1:7">
      <c r="A17" s="225" t="s">
        <v>147</v>
      </c>
      <c r="B17" s="224"/>
      <c r="C17" s="224"/>
      <c r="D17" s="224"/>
      <c r="E17" s="21" t="s">
        <v>145</v>
      </c>
    </row>
    <row r="18" spans="1:7" ht="13.5" thickBot="1">
      <c r="A18" s="226" t="s">
        <v>149</v>
      </c>
      <c r="B18" s="227"/>
      <c r="C18" s="227"/>
      <c r="D18" s="227"/>
      <c r="E18" s="23">
        <v>0</v>
      </c>
    </row>
    <row r="19" spans="1:7">
      <c r="A19" s="28"/>
      <c r="B19" s="28"/>
      <c r="C19" s="28"/>
      <c r="D19" s="28"/>
      <c r="E19" s="29"/>
    </row>
    <row r="20" spans="1:7" ht="13.5" thickBot="1">
      <c r="A20" s="28"/>
      <c r="B20" s="28"/>
      <c r="C20" s="28"/>
      <c r="D20" s="28"/>
      <c r="E20" s="29"/>
    </row>
    <row r="21" spans="1:7" ht="15.75" thickBot="1">
      <c r="A21" s="24" t="s">
        <v>151</v>
      </c>
      <c r="F21" s="10" t="s">
        <v>157</v>
      </c>
      <c r="G21" s="11" t="s">
        <v>158</v>
      </c>
    </row>
    <row r="22" spans="1:7" ht="15">
      <c r="A22" s="11" t="s">
        <v>152</v>
      </c>
      <c r="B22" s="8" t="s">
        <v>153</v>
      </c>
      <c r="C22" s="9" t="s">
        <v>154</v>
      </c>
      <c r="D22" s="9" t="s">
        <v>155</v>
      </c>
      <c r="E22" s="9" t="s">
        <v>156</v>
      </c>
      <c r="F22" s="17">
        <v>0</v>
      </c>
      <c r="G22" s="19">
        <v>0</v>
      </c>
    </row>
    <row r="23" spans="1:7" ht="15">
      <c r="A23" s="72">
        <v>45444</v>
      </c>
      <c r="B23" s="15">
        <v>0</v>
      </c>
      <c r="C23" s="16">
        <v>0</v>
      </c>
      <c r="D23" s="16">
        <v>0</v>
      </c>
      <c r="E23" s="16">
        <v>0</v>
      </c>
      <c r="F23" s="17">
        <v>0</v>
      </c>
      <c r="G23" s="19">
        <v>0</v>
      </c>
    </row>
    <row r="24" spans="1:7" ht="15">
      <c r="A24" s="72">
        <v>45474</v>
      </c>
      <c r="B24" s="15">
        <v>0</v>
      </c>
      <c r="C24" s="16">
        <v>0</v>
      </c>
      <c r="D24" s="16">
        <v>0</v>
      </c>
      <c r="E24" s="16">
        <v>0</v>
      </c>
      <c r="F24" s="17">
        <v>0</v>
      </c>
      <c r="G24" s="19">
        <v>0</v>
      </c>
    </row>
    <row r="25" spans="1:7" ht="15">
      <c r="A25" s="72">
        <v>45505</v>
      </c>
      <c r="B25" s="15">
        <v>0</v>
      </c>
      <c r="C25" s="16">
        <v>0</v>
      </c>
      <c r="D25" s="16">
        <v>0</v>
      </c>
      <c r="E25" s="16">
        <v>0</v>
      </c>
      <c r="F25" s="17">
        <v>0</v>
      </c>
      <c r="G25" s="19">
        <v>0</v>
      </c>
    </row>
    <row r="26" spans="1:7" ht="15">
      <c r="A26" s="72">
        <v>45536</v>
      </c>
      <c r="B26" s="15">
        <v>0</v>
      </c>
      <c r="C26" s="16">
        <v>0</v>
      </c>
      <c r="D26" s="16">
        <v>0</v>
      </c>
      <c r="E26" s="16">
        <v>0</v>
      </c>
      <c r="F26" s="17">
        <v>0</v>
      </c>
      <c r="G26" s="19">
        <v>0</v>
      </c>
    </row>
    <row r="27" spans="1:7" ht="15">
      <c r="A27" s="72">
        <v>45566</v>
      </c>
      <c r="B27" s="15">
        <v>0</v>
      </c>
      <c r="C27" s="16">
        <v>0</v>
      </c>
      <c r="D27" s="16">
        <v>0</v>
      </c>
      <c r="E27" s="16">
        <v>0</v>
      </c>
      <c r="F27" s="17">
        <v>0</v>
      </c>
      <c r="G27" s="19">
        <v>0</v>
      </c>
    </row>
    <row r="28" spans="1:7" ht="15">
      <c r="A28" s="72">
        <v>45597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</row>
    <row r="29" spans="1:7" ht="15">
      <c r="A29" s="72">
        <v>45627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</row>
    <row r="30" spans="1:7" ht="15">
      <c r="A30" s="72">
        <v>45658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</row>
    <row r="31" spans="1:7" ht="15">
      <c r="A31" s="72">
        <v>45689</v>
      </c>
      <c r="B31" s="15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</row>
    <row r="32" spans="1:7" ht="15">
      <c r="A32" s="72">
        <v>45717</v>
      </c>
      <c r="B32" s="15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</row>
    <row r="33" spans="1:7" ht="15">
      <c r="A33" s="72">
        <v>45748</v>
      </c>
      <c r="B33" s="15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</row>
    <row r="34" spans="1:7" ht="15">
      <c r="A34" s="72">
        <v>45778</v>
      </c>
      <c r="B34" s="15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</row>
    <row r="35" spans="1:7" ht="15">
      <c r="A35" s="72">
        <v>45809</v>
      </c>
      <c r="B35" s="15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</row>
    <row r="36" spans="1:7" ht="15">
      <c r="A36" s="72">
        <v>45839</v>
      </c>
      <c r="B36" s="15">
        <v>0</v>
      </c>
      <c r="C36" s="16">
        <v>0</v>
      </c>
      <c r="D36" s="16">
        <v>0</v>
      </c>
      <c r="E36" s="16">
        <v>0</v>
      </c>
      <c r="F36" s="169">
        <v>0</v>
      </c>
      <c r="G36" s="38">
        <v>0</v>
      </c>
    </row>
    <row r="37" spans="1:7" ht="15">
      <c r="A37" s="45">
        <v>45870</v>
      </c>
      <c r="B37" s="169">
        <v>0</v>
      </c>
      <c r="C37" s="169">
        <v>0</v>
      </c>
      <c r="D37" s="169">
        <v>0</v>
      </c>
      <c r="E37" s="169">
        <v>0</v>
      </c>
      <c r="F37" s="169">
        <v>0</v>
      </c>
      <c r="G37" s="38">
        <v>0</v>
      </c>
    </row>
    <row r="38" spans="1:7" ht="15">
      <c r="A38" s="45">
        <v>45901</v>
      </c>
      <c r="B38" s="169">
        <v>0</v>
      </c>
      <c r="C38" s="169">
        <v>0</v>
      </c>
      <c r="D38" s="169">
        <v>0</v>
      </c>
      <c r="E38" s="169">
        <v>0</v>
      </c>
    </row>
    <row r="40" spans="1:7">
      <c r="A40" s="24" t="s">
        <v>161</v>
      </c>
    </row>
    <row r="42" spans="1:7">
      <c r="A42" s="4" t="s">
        <v>162</v>
      </c>
      <c r="C42" s="5" t="s">
        <v>361</v>
      </c>
    </row>
  </sheetData>
  <mergeCells count="18">
    <mergeCell ref="A6:D6"/>
    <mergeCell ref="A1:D1"/>
    <mergeCell ref="A2:D2"/>
    <mergeCell ref="A3:D3"/>
    <mergeCell ref="A4:D4"/>
    <mergeCell ref="A5:D5"/>
    <mergeCell ref="A14:D14"/>
    <mergeCell ref="A16:D16"/>
    <mergeCell ref="A17:D17"/>
    <mergeCell ref="A18:D18"/>
    <mergeCell ref="A7:D7"/>
    <mergeCell ref="A9:D9"/>
    <mergeCell ref="A10:D10"/>
    <mergeCell ref="A11:D11"/>
    <mergeCell ref="A12:D12"/>
    <mergeCell ref="A13:D13"/>
    <mergeCell ref="A8:D8"/>
    <mergeCell ref="A15:D15"/>
  </mergeCells>
  <hyperlinks>
    <hyperlink ref="C42" r:id="rId1" xr:uid="{17894285-93A9-47C1-9E38-E1A1A6149A38}"/>
  </hyperlinks>
  <pageMargins left="0.7" right="0.7" top="0.75" bottom="0.75" header="0.3" footer="0.3"/>
  <pageSetup paperSize="9" orientation="portrait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69018-51D7-45BD-91FC-B258CFBFE133}">
  <dimension ref="A1:J49"/>
  <sheetViews>
    <sheetView topLeftCell="A13" workbookViewId="0">
      <selection activeCell="D24" sqref="D24"/>
    </sheetView>
  </sheetViews>
  <sheetFormatPr defaultColWidth="10.85546875" defaultRowHeight="12.75"/>
  <cols>
    <col min="10" max="10" width="42.85546875" customWidth="1"/>
  </cols>
  <sheetData>
    <row r="1" spans="1:10" ht="39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4</v>
      </c>
    </row>
    <row r="4" spans="1:10">
      <c r="A4" s="216" t="s">
        <v>124</v>
      </c>
      <c r="B4" s="212"/>
      <c r="C4" s="212"/>
      <c r="D4" s="213"/>
      <c r="E4" s="21">
        <v>34457</v>
      </c>
    </row>
    <row r="5" spans="1:10">
      <c r="A5" s="225" t="s">
        <v>125</v>
      </c>
      <c r="B5" s="224"/>
      <c r="C5" s="224"/>
      <c r="D5" s="224"/>
      <c r="E5" s="21" t="s">
        <v>126</v>
      </c>
    </row>
    <row r="6" spans="1:10">
      <c r="A6" s="225" t="s">
        <v>128</v>
      </c>
      <c r="B6" s="224"/>
      <c r="C6" s="224"/>
      <c r="D6" s="224"/>
      <c r="E6" s="26">
        <v>42228</v>
      </c>
    </row>
    <row r="7" spans="1:10">
      <c r="A7" s="223" t="s">
        <v>362</v>
      </c>
      <c r="B7" s="224"/>
      <c r="C7" s="224"/>
      <c r="D7" s="224"/>
      <c r="E7" s="26">
        <v>45516</v>
      </c>
    </row>
    <row r="8" spans="1:10">
      <c r="A8" s="223" t="s">
        <v>132</v>
      </c>
      <c r="B8" s="224"/>
      <c r="C8" s="224"/>
      <c r="D8" s="224"/>
      <c r="E8" s="26">
        <v>46610</v>
      </c>
    </row>
    <row r="9" spans="1:10">
      <c r="A9" s="225" t="s">
        <v>134</v>
      </c>
      <c r="B9" s="224"/>
      <c r="C9" s="224"/>
      <c r="D9" s="224"/>
      <c r="E9" s="25">
        <v>45390</v>
      </c>
    </row>
    <row r="10" spans="1:10">
      <c r="A10" s="223" t="s">
        <v>164</v>
      </c>
      <c r="B10" s="224"/>
      <c r="C10" s="224"/>
      <c r="D10" s="224"/>
      <c r="E10" s="25">
        <v>45881</v>
      </c>
    </row>
    <row r="11" spans="1:10">
      <c r="A11" s="225" t="s">
        <v>138</v>
      </c>
      <c r="B11" s="224"/>
      <c r="C11" s="224"/>
      <c r="D11" s="224"/>
      <c r="E11" s="26">
        <f>'Generell info'!$B$1</f>
        <v>46279</v>
      </c>
    </row>
    <row r="12" spans="1:10">
      <c r="A12" s="216" t="s">
        <v>177</v>
      </c>
      <c r="B12" s="217"/>
      <c r="C12" s="217"/>
      <c r="D12" s="218"/>
      <c r="E12" s="22">
        <v>1.2999999999999999E-2</v>
      </c>
    </row>
    <row r="13" spans="1:10">
      <c r="A13" s="216" t="s">
        <v>178</v>
      </c>
      <c r="B13" s="217"/>
      <c r="C13" s="217"/>
      <c r="D13" s="218"/>
      <c r="E13" s="22">
        <v>-8.0000000000000002E-3</v>
      </c>
    </row>
    <row r="14" spans="1:10">
      <c r="A14" s="216" t="s">
        <v>179</v>
      </c>
      <c r="B14" s="217"/>
      <c r="C14" s="217"/>
      <c r="D14" s="218"/>
      <c r="E14" s="22">
        <v>-1.2999999999999999E-2</v>
      </c>
      <c r="J14" s="24" t="s">
        <v>127</v>
      </c>
    </row>
    <row r="15" spans="1:10">
      <c r="A15" s="216" t="s">
        <v>180</v>
      </c>
      <c r="B15" s="217"/>
      <c r="C15" s="217"/>
      <c r="D15" s="218"/>
      <c r="E15" s="22">
        <v>-2.5000000000000001E-2</v>
      </c>
      <c r="J15" s="84" t="s">
        <v>129</v>
      </c>
    </row>
    <row r="16" spans="1:10">
      <c r="A16" s="216" t="s">
        <v>181</v>
      </c>
      <c r="B16" s="217"/>
      <c r="C16" s="217"/>
      <c r="D16" s="218"/>
      <c r="E16" s="22">
        <v>-1.4999999999999999E-2</v>
      </c>
      <c r="J16" s="85" t="s">
        <v>131</v>
      </c>
    </row>
    <row r="17" spans="1:10">
      <c r="A17" s="216" t="s">
        <v>182</v>
      </c>
      <c r="B17" s="217"/>
      <c r="C17" s="217"/>
      <c r="D17" s="218"/>
      <c r="E17" s="22">
        <v>-3.0000000000000001E-3</v>
      </c>
      <c r="J17" s="92" t="s">
        <v>133</v>
      </c>
    </row>
    <row r="18" spans="1:10">
      <c r="A18" s="216" t="s">
        <v>183</v>
      </c>
      <c r="B18" s="217"/>
      <c r="C18" s="217"/>
      <c r="D18" s="218"/>
      <c r="E18" s="22">
        <v>1.7999999999999999E-2</v>
      </c>
      <c r="J18" s="86" t="s">
        <v>135</v>
      </c>
    </row>
    <row r="19" spans="1:10">
      <c r="A19" s="225" t="s">
        <v>184</v>
      </c>
      <c r="B19" s="224"/>
      <c r="C19" s="224"/>
      <c r="D19" s="224"/>
      <c r="E19" s="67">
        <v>9.1999999999999998E-3</v>
      </c>
      <c r="J19" s="87" t="s">
        <v>137</v>
      </c>
    </row>
    <row r="20" spans="1:10">
      <c r="A20" s="225" t="s">
        <v>144</v>
      </c>
      <c r="B20" s="224"/>
      <c r="C20" s="224"/>
      <c r="D20" s="224"/>
      <c r="E20" s="21" t="s">
        <v>145</v>
      </c>
      <c r="J20" s="88" t="s">
        <v>139</v>
      </c>
    </row>
    <row r="21" spans="1:10">
      <c r="A21" s="225" t="s">
        <v>147</v>
      </c>
      <c r="B21" s="224"/>
      <c r="C21" s="224"/>
      <c r="D21" s="224"/>
      <c r="E21" s="21" t="s">
        <v>145</v>
      </c>
      <c r="J21" s="93" t="s">
        <v>141</v>
      </c>
    </row>
    <row r="22" spans="1:10" ht="13.5" thickBot="1">
      <c r="A22" s="226" t="s">
        <v>149</v>
      </c>
      <c r="B22" s="227"/>
      <c r="C22" s="227"/>
      <c r="D22" s="227"/>
      <c r="E22" s="23">
        <v>0</v>
      </c>
      <c r="J22" s="89" t="s">
        <v>143</v>
      </c>
    </row>
    <row r="23" spans="1:10">
      <c r="J23" s="90" t="s">
        <v>146</v>
      </c>
    </row>
    <row r="24" spans="1:10" ht="13.5" thickBot="1">
      <c r="A24" s="24" t="s">
        <v>151</v>
      </c>
      <c r="J24" s="91" t="s">
        <v>148</v>
      </c>
    </row>
    <row r="25" spans="1:10" ht="15">
      <c r="A25" s="11" t="s">
        <v>152</v>
      </c>
      <c r="B25" s="8" t="s">
        <v>153</v>
      </c>
      <c r="C25" s="9" t="s">
        <v>154</v>
      </c>
      <c r="D25" s="9" t="s">
        <v>155</v>
      </c>
      <c r="E25" s="9" t="s">
        <v>156</v>
      </c>
      <c r="F25" s="10" t="s">
        <v>157</v>
      </c>
      <c r="G25" s="18" t="s">
        <v>158</v>
      </c>
    </row>
    <row r="26" spans="1:10" ht="15.75" thickBot="1">
      <c r="A26" s="72">
        <v>45397</v>
      </c>
      <c r="B26" s="46">
        <v>0</v>
      </c>
      <c r="C26" s="46">
        <v>0</v>
      </c>
      <c r="D26" s="46">
        <v>0</v>
      </c>
      <c r="E26" s="46">
        <v>0</v>
      </c>
      <c r="F26" s="46">
        <v>0</v>
      </c>
      <c r="G26" s="39">
        <v>0</v>
      </c>
    </row>
    <row r="27" spans="1:10" ht="15.75" thickBot="1">
      <c r="A27" s="72">
        <v>45413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39">
        <v>0</v>
      </c>
    </row>
    <row r="28" spans="1:10" ht="15.75" thickBot="1">
      <c r="A28" s="72">
        <v>45444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39">
        <v>0</v>
      </c>
    </row>
    <row r="29" spans="1:10" ht="15.75" thickBot="1">
      <c r="A29" s="72">
        <v>45474</v>
      </c>
      <c r="B29" s="46">
        <v>0</v>
      </c>
      <c r="C29" s="46">
        <v>0</v>
      </c>
      <c r="D29" s="46">
        <v>0</v>
      </c>
      <c r="E29" s="46">
        <v>0</v>
      </c>
      <c r="F29" s="46">
        <v>0</v>
      </c>
      <c r="G29" s="39">
        <v>0</v>
      </c>
    </row>
    <row r="30" spans="1:10" ht="15.75" thickBot="1">
      <c r="A30" s="72">
        <v>45505</v>
      </c>
      <c r="B30" s="46">
        <v>0</v>
      </c>
      <c r="C30" s="46">
        <v>0</v>
      </c>
      <c r="D30" s="46">
        <v>0</v>
      </c>
      <c r="E30" s="46">
        <v>0</v>
      </c>
      <c r="F30" s="46">
        <v>0</v>
      </c>
      <c r="G30" s="39">
        <v>0</v>
      </c>
    </row>
    <row r="31" spans="1:10" ht="15.75" thickBot="1">
      <c r="A31" s="72">
        <v>45536</v>
      </c>
      <c r="B31" s="46">
        <v>0</v>
      </c>
      <c r="C31" s="46">
        <v>0</v>
      </c>
      <c r="D31" s="46">
        <v>0</v>
      </c>
      <c r="E31" s="46">
        <v>0</v>
      </c>
      <c r="F31" s="46">
        <v>0</v>
      </c>
      <c r="G31" s="39">
        <v>0</v>
      </c>
    </row>
    <row r="32" spans="1:10" ht="12" customHeight="1" thickBot="1">
      <c r="A32" s="72">
        <v>45566</v>
      </c>
      <c r="B32" s="46">
        <v>0</v>
      </c>
      <c r="C32" s="46">
        <v>0</v>
      </c>
      <c r="D32" s="46">
        <v>0</v>
      </c>
      <c r="E32" s="46">
        <v>0</v>
      </c>
      <c r="F32" s="46">
        <v>0</v>
      </c>
      <c r="G32" s="39">
        <v>0</v>
      </c>
    </row>
    <row r="33" spans="1:7" ht="12" customHeight="1" thickBot="1">
      <c r="A33" s="72">
        <v>45597</v>
      </c>
      <c r="B33" s="46">
        <v>0</v>
      </c>
      <c r="C33" s="46">
        <v>0</v>
      </c>
      <c r="D33" s="46">
        <v>0</v>
      </c>
      <c r="E33" s="46">
        <v>0</v>
      </c>
      <c r="F33" s="46">
        <v>0</v>
      </c>
      <c r="G33" s="39">
        <v>0</v>
      </c>
    </row>
    <row r="34" spans="1:7" ht="12" customHeight="1" thickBot="1">
      <c r="A34" s="72">
        <v>45627</v>
      </c>
      <c r="B34" s="46">
        <v>0</v>
      </c>
      <c r="C34" s="46">
        <v>0</v>
      </c>
      <c r="D34" s="46">
        <v>0</v>
      </c>
      <c r="E34" s="46">
        <v>0</v>
      </c>
      <c r="F34" s="46">
        <v>0</v>
      </c>
      <c r="G34" s="39">
        <v>0</v>
      </c>
    </row>
    <row r="35" spans="1:7" ht="12" customHeight="1" thickBot="1">
      <c r="A35" s="72">
        <v>45658</v>
      </c>
      <c r="B35" s="46">
        <v>0</v>
      </c>
      <c r="C35" s="46">
        <v>0</v>
      </c>
      <c r="D35" s="46">
        <v>0</v>
      </c>
      <c r="E35" s="46">
        <v>0</v>
      </c>
      <c r="F35" s="46">
        <v>0</v>
      </c>
      <c r="G35" s="39">
        <v>0</v>
      </c>
    </row>
    <row r="36" spans="1:7" ht="12" customHeight="1" thickBot="1">
      <c r="A36" s="72">
        <v>45689</v>
      </c>
      <c r="B36" s="46">
        <v>0</v>
      </c>
      <c r="C36" s="46">
        <v>0</v>
      </c>
      <c r="D36" s="46">
        <v>0</v>
      </c>
      <c r="E36" s="46">
        <v>0</v>
      </c>
      <c r="F36" s="46">
        <v>0</v>
      </c>
      <c r="G36" s="39">
        <v>0</v>
      </c>
    </row>
    <row r="37" spans="1:7" ht="12" customHeight="1" thickBot="1">
      <c r="A37" s="72">
        <v>45717</v>
      </c>
      <c r="B37" s="46">
        <v>0</v>
      </c>
      <c r="C37" s="46">
        <v>0</v>
      </c>
      <c r="D37" s="46">
        <v>0</v>
      </c>
      <c r="E37" s="46">
        <v>0</v>
      </c>
      <c r="F37" s="46">
        <v>0</v>
      </c>
      <c r="G37" s="39">
        <v>0</v>
      </c>
    </row>
    <row r="38" spans="1:7" ht="12" customHeight="1" thickBot="1">
      <c r="A38" s="72">
        <v>45748</v>
      </c>
      <c r="B38" s="46">
        <v>0</v>
      </c>
      <c r="C38" s="46">
        <v>0</v>
      </c>
      <c r="D38" s="46">
        <v>0</v>
      </c>
      <c r="E38" s="46">
        <v>0</v>
      </c>
      <c r="F38" s="46">
        <v>0</v>
      </c>
      <c r="G38" s="39">
        <v>0</v>
      </c>
    </row>
    <row r="39" spans="1:7" ht="12" customHeight="1" thickBot="1">
      <c r="A39" s="72">
        <v>45778</v>
      </c>
      <c r="B39" s="46">
        <v>0</v>
      </c>
      <c r="C39" s="46">
        <v>0</v>
      </c>
      <c r="D39" s="46">
        <v>0</v>
      </c>
      <c r="E39" s="46">
        <v>0</v>
      </c>
      <c r="F39" s="46">
        <v>0</v>
      </c>
      <c r="G39" s="39">
        <v>0</v>
      </c>
    </row>
    <row r="40" spans="1:7" ht="15.75" thickBot="1">
      <c r="A40" s="72">
        <v>45809</v>
      </c>
      <c r="B40" s="46">
        <v>0</v>
      </c>
      <c r="C40" s="46">
        <v>0</v>
      </c>
      <c r="D40" s="46">
        <v>0</v>
      </c>
      <c r="E40" s="46">
        <v>0</v>
      </c>
      <c r="F40" s="46">
        <v>0</v>
      </c>
      <c r="G40" s="39">
        <v>0</v>
      </c>
    </row>
    <row r="41" spans="1:7" ht="15.75" thickBot="1">
      <c r="A41" s="72">
        <v>45839</v>
      </c>
      <c r="B41" s="46">
        <v>0</v>
      </c>
      <c r="C41" s="46">
        <v>0</v>
      </c>
      <c r="D41" s="46">
        <v>0</v>
      </c>
      <c r="E41" s="46">
        <v>0</v>
      </c>
      <c r="F41" s="46">
        <v>0</v>
      </c>
      <c r="G41" s="39">
        <v>0</v>
      </c>
    </row>
    <row r="42" spans="1:7" ht="15">
      <c r="A42" s="45">
        <v>45870</v>
      </c>
      <c r="B42" s="169">
        <v>0</v>
      </c>
      <c r="C42" s="169">
        <v>0</v>
      </c>
      <c r="D42" s="169">
        <v>0</v>
      </c>
      <c r="E42" s="169">
        <v>0</v>
      </c>
      <c r="F42" s="169">
        <v>0</v>
      </c>
      <c r="G42" s="38">
        <v>0</v>
      </c>
    </row>
    <row r="44" spans="1:7">
      <c r="A44" s="27" t="s">
        <v>160</v>
      </c>
    </row>
    <row r="46" spans="1:7">
      <c r="B46" s="3"/>
      <c r="C46" s="3"/>
      <c r="D46" s="3"/>
      <c r="E46" s="3"/>
    </row>
    <row r="47" spans="1:7">
      <c r="A47" s="24" t="s">
        <v>161</v>
      </c>
    </row>
    <row r="48" spans="1:7">
      <c r="C48" s="5" t="s">
        <v>186</v>
      </c>
    </row>
    <row r="49" spans="1:1">
      <c r="A49" t="s">
        <v>187</v>
      </c>
    </row>
  </sheetData>
  <mergeCells count="22">
    <mergeCell ref="A12:D12"/>
    <mergeCell ref="A13:D13"/>
    <mergeCell ref="A14:D14"/>
    <mergeCell ref="A15:D15"/>
    <mergeCell ref="A11:D11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6:D16"/>
    <mergeCell ref="A22:D22"/>
    <mergeCell ref="A18:D18"/>
    <mergeCell ref="A19:D19"/>
    <mergeCell ref="A20:D20"/>
    <mergeCell ref="A21:D21"/>
    <mergeCell ref="A17:D17"/>
  </mergeCells>
  <hyperlinks>
    <hyperlink ref="C48" r:id="rId1" xr:uid="{A49498C5-D7D1-48BC-BAEF-4BB8C8CA4A2A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0D21-88D9-49CA-AC33-9D06A3CD2383}">
  <dimension ref="A1:I43"/>
  <sheetViews>
    <sheetView topLeftCell="A4" workbookViewId="0">
      <selection activeCell="E17" sqref="E17"/>
    </sheetView>
  </sheetViews>
  <sheetFormatPr defaultColWidth="10.85546875" defaultRowHeight="12.75"/>
  <cols>
    <col min="9" max="9" width="41.85546875" bestFit="1" customWidth="1"/>
  </cols>
  <sheetData>
    <row r="1" spans="1:5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25</v>
      </c>
    </row>
    <row r="4" spans="1:5">
      <c r="A4" s="216" t="s">
        <v>124</v>
      </c>
      <c r="B4" s="212"/>
      <c r="C4" s="212"/>
      <c r="D4" s="213"/>
      <c r="E4" s="21">
        <v>29476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5" t="s">
        <v>203</v>
      </c>
      <c r="B6" s="224"/>
      <c r="C6" s="224"/>
      <c r="D6" s="224"/>
      <c r="E6" s="26">
        <v>42228</v>
      </c>
    </row>
    <row r="7" spans="1:5">
      <c r="A7" s="223" t="s">
        <v>190</v>
      </c>
      <c r="B7" s="224"/>
      <c r="C7" s="224"/>
      <c r="D7" s="224"/>
      <c r="E7" s="26">
        <v>43324</v>
      </c>
    </row>
    <row r="8" spans="1:5">
      <c r="A8" s="223" t="s">
        <v>210</v>
      </c>
      <c r="B8" s="224"/>
      <c r="C8" s="224"/>
      <c r="D8" s="224"/>
      <c r="E8" s="26">
        <v>45629</v>
      </c>
    </row>
    <row r="9" spans="1:5">
      <c r="A9" s="223" t="s">
        <v>132</v>
      </c>
      <c r="B9" s="224"/>
      <c r="C9" s="224"/>
      <c r="D9" s="224"/>
      <c r="E9" s="26">
        <v>46723</v>
      </c>
    </row>
    <row r="10" spans="1:5">
      <c r="A10" s="225" t="s">
        <v>134</v>
      </c>
      <c r="B10" s="224"/>
      <c r="C10" s="224"/>
      <c r="D10" s="224"/>
      <c r="E10" s="25">
        <v>45517</v>
      </c>
    </row>
    <row r="11" spans="1:5">
      <c r="A11" s="223" t="s">
        <v>164</v>
      </c>
      <c r="B11" s="224"/>
      <c r="C11" s="224"/>
      <c r="D11" s="224"/>
      <c r="E11" s="25">
        <v>45829</v>
      </c>
    </row>
    <row r="12" spans="1:5">
      <c r="A12" s="225" t="s">
        <v>138</v>
      </c>
      <c r="B12" s="224"/>
      <c r="C12" s="224"/>
      <c r="D12" s="224"/>
      <c r="E12" s="26">
        <f>'Generell info'!$B$1</f>
        <v>46279</v>
      </c>
    </row>
    <row r="13" spans="1:5">
      <c r="A13" s="223" t="s">
        <v>165</v>
      </c>
      <c r="B13" s="224"/>
      <c r="C13" s="224"/>
      <c r="D13" s="224"/>
      <c r="E13" s="22">
        <v>3.4000000000000002E-2</v>
      </c>
    </row>
    <row r="14" spans="1:5">
      <c r="A14" s="223" t="s">
        <v>191</v>
      </c>
      <c r="B14" s="224"/>
      <c r="C14" s="224"/>
      <c r="D14" s="224"/>
      <c r="E14" s="22">
        <v>-2E-3</v>
      </c>
    </row>
    <row r="15" spans="1:5">
      <c r="A15" s="59" t="s">
        <v>211</v>
      </c>
      <c r="B15" s="60"/>
      <c r="C15" s="60"/>
      <c r="D15" s="60"/>
      <c r="E15" s="22">
        <v>2.5999999999999999E-2</v>
      </c>
    </row>
    <row r="16" spans="1:5">
      <c r="A16" s="216" t="s">
        <v>212</v>
      </c>
      <c r="B16" s="217"/>
      <c r="C16" s="217"/>
      <c r="D16" s="218"/>
      <c r="E16" s="22">
        <v>5.8000000000000003E-2</v>
      </c>
    </row>
    <row r="17" spans="1:9">
      <c r="A17" s="216" t="s">
        <v>213</v>
      </c>
      <c r="B17" s="217"/>
      <c r="C17" s="217"/>
      <c r="D17" s="218"/>
      <c r="E17" s="22">
        <v>8.6499999999999994E-2</v>
      </c>
    </row>
    <row r="18" spans="1:9">
      <c r="A18" s="225" t="s">
        <v>144</v>
      </c>
      <c r="B18" s="224"/>
      <c r="C18" s="224"/>
      <c r="D18" s="224"/>
      <c r="E18" s="21" t="s">
        <v>145</v>
      </c>
    </row>
    <row r="19" spans="1:9">
      <c r="A19" s="211" t="s">
        <v>147</v>
      </c>
      <c r="B19" s="212"/>
      <c r="C19" s="212"/>
      <c r="D19" s="213"/>
      <c r="E19" s="21" t="s">
        <v>145</v>
      </c>
    </row>
    <row r="20" spans="1:9" ht="13.5" thickBot="1">
      <c r="A20" s="219" t="s">
        <v>149</v>
      </c>
      <c r="B20" s="220"/>
      <c r="C20" s="220"/>
      <c r="D20" s="221"/>
      <c r="E20" s="23">
        <v>0</v>
      </c>
    </row>
    <row r="22" spans="1:9">
      <c r="I22" s="24" t="s">
        <v>127</v>
      </c>
    </row>
    <row r="23" spans="1:9" ht="13.5" thickBot="1">
      <c r="A23" s="24" t="s">
        <v>151</v>
      </c>
      <c r="I23" s="84" t="s">
        <v>129</v>
      </c>
    </row>
    <row r="24" spans="1:9" ht="15">
      <c r="A24" s="11" t="s">
        <v>152</v>
      </c>
      <c r="B24" s="8" t="s">
        <v>153</v>
      </c>
      <c r="C24" s="9" t="s">
        <v>154</v>
      </c>
      <c r="D24" s="9" t="s">
        <v>155</v>
      </c>
      <c r="E24" s="9" t="s">
        <v>156</v>
      </c>
      <c r="F24" s="10" t="s">
        <v>157</v>
      </c>
      <c r="G24" s="18" t="s">
        <v>158</v>
      </c>
      <c r="I24" s="85" t="s">
        <v>131</v>
      </c>
    </row>
    <row r="25" spans="1:9" ht="15">
      <c r="A25" s="45">
        <v>45516</v>
      </c>
      <c r="B25" s="166">
        <v>0</v>
      </c>
      <c r="C25" s="167">
        <v>0</v>
      </c>
      <c r="D25" s="167">
        <v>0</v>
      </c>
      <c r="E25" s="167">
        <v>0</v>
      </c>
      <c r="F25" s="168">
        <v>0</v>
      </c>
      <c r="G25" s="19">
        <f>SUM(B24:E24)</f>
        <v>0</v>
      </c>
      <c r="I25" s="92" t="s">
        <v>133</v>
      </c>
    </row>
    <row r="26" spans="1:9" ht="15">
      <c r="A26" s="45">
        <v>45547</v>
      </c>
      <c r="B26" s="166">
        <v>0</v>
      </c>
      <c r="C26" s="167">
        <v>0</v>
      </c>
      <c r="D26" s="167">
        <v>0</v>
      </c>
      <c r="E26" s="167">
        <v>0</v>
      </c>
      <c r="F26" s="168">
        <v>0</v>
      </c>
      <c r="G26" s="19">
        <f>SUM(B25:F25)</f>
        <v>0</v>
      </c>
      <c r="I26" s="86" t="s">
        <v>135</v>
      </c>
    </row>
    <row r="27" spans="1:9" ht="15">
      <c r="A27" s="45">
        <v>45577</v>
      </c>
      <c r="B27" s="166">
        <v>0</v>
      </c>
      <c r="C27" s="167">
        <v>0</v>
      </c>
      <c r="D27" s="167">
        <v>0</v>
      </c>
      <c r="E27" s="167">
        <v>0</v>
      </c>
      <c r="F27" s="168">
        <v>0</v>
      </c>
      <c r="G27" s="19">
        <v>0</v>
      </c>
      <c r="I27" s="87" t="s">
        <v>137</v>
      </c>
    </row>
    <row r="28" spans="1:9" ht="15">
      <c r="A28" s="45">
        <v>45608</v>
      </c>
      <c r="B28" s="166">
        <v>0</v>
      </c>
      <c r="C28" s="167">
        <v>0</v>
      </c>
      <c r="D28" s="167">
        <v>0</v>
      </c>
      <c r="E28" s="167">
        <v>0</v>
      </c>
      <c r="F28" s="168">
        <v>0</v>
      </c>
      <c r="G28" s="19">
        <v>0</v>
      </c>
      <c r="I28" s="88" t="s">
        <v>139</v>
      </c>
    </row>
    <row r="29" spans="1:9" ht="15">
      <c r="A29" s="45">
        <v>45638</v>
      </c>
      <c r="B29" s="166">
        <v>0</v>
      </c>
      <c r="C29" s="167">
        <v>0</v>
      </c>
      <c r="D29" s="167">
        <v>0</v>
      </c>
      <c r="E29" s="167">
        <v>0</v>
      </c>
      <c r="F29" s="168">
        <v>0</v>
      </c>
      <c r="G29" s="19">
        <v>0</v>
      </c>
      <c r="I29" s="93" t="s">
        <v>141</v>
      </c>
    </row>
    <row r="30" spans="1:9" ht="15">
      <c r="A30" s="45">
        <v>45669</v>
      </c>
      <c r="B30" s="166">
        <v>0</v>
      </c>
      <c r="C30" s="167">
        <v>0</v>
      </c>
      <c r="D30" s="167">
        <v>0</v>
      </c>
      <c r="E30" s="167">
        <v>0</v>
      </c>
      <c r="F30" s="168">
        <v>0</v>
      </c>
      <c r="G30" s="19">
        <v>0</v>
      </c>
      <c r="I30" s="89" t="s">
        <v>143</v>
      </c>
    </row>
    <row r="31" spans="1:9" ht="15">
      <c r="A31" s="45">
        <v>45700</v>
      </c>
      <c r="B31" s="166">
        <v>0</v>
      </c>
      <c r="C31" s="167">
        <v>0</v>
      </c>
      <c r="D31" s="167">
        <v>0</v>
      </c>
      <c r="E31" s="167">
        <v>0</v>
      </c>
      <c r="F31" s="168">
        <v>0</v>
      </c>
      <c r="G31" s="19">
        <v>0</v>
      </c>
      <c r="I31" s="90" t="s">
        <v>146</v>
      </c>
    </row>
    <row r="32" spans="1:9" ht="15">
      <c r="A32" s="45">
        <v>45728</v>
      </c>
      <c r="B32" s="166">
        <v>0</v>
      </c>
      <c r="C32" s="167">
        <v>0</v>
      </c>
      <c r="D32" s="167">
        <v>0</v>
      </c>
      <c r="E32" s="167">
        <v>0</v>
      </c>
      <c r="F32" s="168">
        <v>0</v>
      </c>
      <c r="G32" s="19">
        <v>0</v>
      </c>
      <c r="I32" s="91" t="s">
        <v>148</v>
      </c>
    </row>
    <row r="33" spans="1:7" ht="15">
      <c r="A33" s="45">
        <v>45759</v>
      </c>
      <c r="B33" s="166">
        <v>0</v>
      </c>
      <c r="C33" s="167">
        <v>0</v>
      </c>
      <c r="D33" s="167">
        <v>0</v>
      </c>
      <c r="E33" s="167">
        <v>0</v>
      </c>
      <c r="F33" s="168">
        <v>0</v>
      </c>
      <c r="G33" s="19">
        <v>0</v>
      </c>
    </row>
    <row r="34" spans="1:7" ht="15">
      <c r="A34" s="45">
        <v>45789</v>
      </c>
      <c r="B34" s="182" t="s">
        <v>363</v>
      </c>
      <c r="C34" s="167">
        <v>0</v>
      </c>
      <c r="D34" s="167">
        <v>0</v>
      </c>
      <c r="E34" s="167">
        <v>0</v>
      </c>
      <c r="F34" s="168">
        <v>0</v>
      </c>
      <c r="G34" s="19">
        <v>1</v>
      </c>
    </row>
    <row r="35" spans="1:7" ht="15">
      <c r="A35" s="45">
        <v>45820</v>
      </c>
      <c r="B35" s="166">
        <v>0</v>
      </c>
      <c r="C35" s="167">
        <v>0</v>
      </c>
      <c r="D35" s="167">
        <v>0</v>
      </c>
      <c r="E35" s="167">
        <v>0</v>
      </c>
      <c r="F35" s="168">
        <v>0</v>
      </c>
      <c r="G35" s="19">
        <v>0</v>
      </c>
    </row>
    <row r="36" spans="1:7" ht="15">
      <c r="A36" s="45">
        <v>45850</v>
      </c>
      <c r="B36" s="166">
        <v>0</v>
      </c>
      <c r="C36" s="167">
        <v>0</v>
      </c>
      <c r="D36" s="167">
        <v>0</v>
      </c>
      <c r="E36" s="167">
        <v>0</v>
      </c>
      <c r="F36" s="168">
        <v>0</v>
      </c>
      <c r="G36" s="19">
        <v>0</v>
      </c>
    </row>
    <row r="37" spans="1:7" ht="15">
      <c r="A37" s="45">
        <v>45881</v>
      </c>
      <c r="B37" s="166">
        <v>0</v>
      </c>
      <c r="C37" s="167">
        <v>0</v>
      </c>
      <c r="D37" s="167">
        <v>0</v>
      </c>
      <c r="E37" s="167">
        <v>0</v>
      </c>
      <c r="F37" s="168">
        <v>0</v>
      </c>
      <c r="G37" s="19">
        <v>0</v>
      </c>
    </row>
    <row r="39" spans="1:7" ht="15">
      <c r="A39" s="27" t="s">
        <v>160</v>
      </c>
      <c r="C39" s="3"/>
      <c r="D39" s="3"/>
      <c r="E39" s="3"/>
      <c r="F39" s="3"/>
      <c r="G39" s="30"/>
    </row>
    <row r="40" spans="1:7" ht="15">
      <c r="A40" s="27"/>
      <c r="B40" s="3"/>
      <c r="C40" s="3"/>
      <c r="D40" s="3"/>
      <c r="E40" s="3"/>
      <c r="F40" s="3"/>
      <c r="G40" s="30"/>
    </row>
    <row r="41" spans="1:7">
      <c r="A41" s="24" t="s">
        <v>161</v>
      </c>
      <c r="B41" s="3"/>
      <c r="C41" s="3"/>
      <c r="D41" s="3"/>
      <c r="E41" s="3"/>
    </row>
    <row r="43" spans="1:7">
      <c r="A43" s="4" t="s">
        <v>214</v>
      </c>
      <c r="C43" s="5" t="s">
        <v>215</v>
      </c>
    </row>
  </sheetData>
  <mergeCells count="19">
    <mergeCell ref="A6:D6"/>
    <mergeCell ref="A1:D1"/>
    <mergeCell ref="A2:D2"/>
    <mergeCell ref="A3:D3"/>
    <mergeCell ref="A4:D4"/>
    <mergeCell ref="A5:D5"/>
    <mergeCell ref="A20:D20"/>
    <mergeCell ref="A7:D7"/>
    <mergeCell ref="A8:D8"/>
    <mergeCell ref="A9:D9"/>
    <mergeCell ref="A10:D10"/>
    <mergeCell ref="A11:D11"/>
    <mergeCell ref="A12:D12"/>
    <mergeCell ref="A13:D13"/>
    <mergeCell ref="A14:D14"/>
    <mergeCell ref="A18:D18"/>
    <mergeCell ref="A19:D19"/>
    <mergeCell ref="A16:D16"/>
    <mergeCell ref="A17:D17"/>
  </mergeCells>
  <hyperlinks>
    <hyperlink ref="C43" r:id="rId1" xr:uid="{3F9898ED-72A8-477D-832A-B22350B6FDB7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1FFCE-4F05-41A9-94FE-F892ACB9EDCC}">
  <dimension ref="A1:V59"/>
  <sheetViews>
    <sheetView zoomScaleNormal="100" workbookViewId="0">
      <selection activeCell="E18" sqref="E18"/>
    </sheetView>
  </sheetViews>
  <sheetFormatPr defaultColWidth="10.85546875" defaultRowHeight="12.75"/>
  <cols>
    <col min="5" max="5" width="15.7109375" customWidth="1"/>
    <col min="10" max="10" width="41.85546875" customWidth="1"/>
  </cols>
  <sheetData>
    <row r="1" spans="1:22" ht="33" customHeight="1">
      <c r="A1" s="228" t="s">
        <v>120</v>
      </c>
      <c r="B1" s="229"/>
      <c r="C1" s="229"/>
      <c r="D1" s="229"/>
      <c r="E1" s="2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225" t="s">
        <v>121</v>
      </c>
      <c r="B2" s="224"/>
      <c r="C2" s="224"/>
      <c r="D2" s="224"/>
      <c r="E2" s="21" t="s">
        <v>122</v>
      </c>
    </row>
    <row r="3" spans="1:22">
      <c r="A3" s="225" t="s">
        <v>123</v>
      </c>
      <c r="B3" s="224"/>
      <c r="C3" s="224"/>
      <c r="D3" s="224"/>
      <c r="E3" s="21" t="s">
        <v>34</v>
      </c>
    </row>
    <row r="4" spans="1:22">
      <c r="A4" s="216" t="s">
        <v>124</v>
      </c>
      <c r="B4" s="212"/>
      <c r="C4" s="212"/>
      <c r="D4" s="213"/>
      <c r="E4" s="21">
        <v>13518</v>
      </c>
    </row>
    <row r="5" spans="1:22">
      <c r="A5" s="225" t="s">
        <v>125</v>
      </c>
      <c r="B5" s="224"/>
      <c r="C5" s="224"/>
      <c r="D5" s="224"/>
      <c r="E5" s="21" t="s">
        <v>202</v>
      </c>
    </row>
    <row r="6" spans="1:22">
      <c r="A6" s="225" t="s">
        <v>203</v>
      </c>
      <c r="B6" s="224"/>
      <c r="C6" s="224"/>
      <c r="D6" s="224"/>
      <c r="E6" s="26">
        <v>41964</v>
      </c>
    </row>
    <row r="7" spans="1:22">
      <c r="A7" s="225" t="s">
        <v>364</v>
      </c>
      <c r="B7" s="224"/>
      <c r="C7" s="224"/>
      <c r="D7" s="224"/>
      <c r="E7" s="26">
        <v>44156</v>
      </c>
    </row>
    <row r="8" spans="1:22">
      <c r="A8" s="225" t="s">
        <v>365</v>
      </c>
      <c r="B8" s="224"/>
      <c r="C8" s="224"/>
      <c r="D8" s="224"/>
      <c r="E8" s="54" t="s">
        <v>202</v>
      </c>
    </row>
    <row r="9" spans="1:22">
      <c r="A9" s="225" t="s">
        <v>134</v>
      </c>
      <c r="B9" s="224"/>
      <c r="C9" s="224"/>
      <c r="D9" s="224"/>
      <c r="E9" s="54">
        <v>45261</v>
      </c>
    </row>
    <row r="10" spans="1:22">
      <c r="A10" s="225" t="s">
        <v>164</v>
      </c>
      <c r="B10" s="224"/>
      <c r="C10" s="224"/>
      <c r="D10" s="224"/>
      <c r="E10" s="54">
        <v>45804</v>
      </c>
    </row>
    <row r="11" spans="1:22">
      <c r="A11" s="225" t="s">
        <v>138</v>
      </c>
      <c r="B11" s="224"/>
      <c r="C11" s="224"/>
      <c r="D11" s="224"/>
      <c r="E11" s="26">
        <f>'Generell info'!$B$1</f>
        <v>46279</v>
      </c>
    </row>
    <row r="12" spans="1:22">
      <c r="A12" s="225" t="s">
        <v>276</v>
      </c>
      <c r="B12" s="224"/>
      <c r="C12" s="224"/>
      <c r="D12" s="224"/>
      <c r="E12" s="22">
        <v>-1.7000000000000001E-2</v>
      </c>
    </row>
    <row r="13" spans="1:22">
      <c r="A13" s="225" t="s">
        <v>366</v>
      </c>
      <c r="B13" s="224"/>
      <c r="C13" s="224"/>
      <c r="D13" s="224"/>
      <c r="E13" s="22">
        <v>1.4999999999999999E-2</v>
      </c>
    </row>
    <row r="14" spans="1:22">
      <c r="A14" s="225" t="s">
        <v>367</v>
      </c>
      <c r="B14" s="224"/>
      <c r="C14" s="224"/>
      <c r="D14" s="224"/>
      <c r="E14" s="22">
        <v>1.0999999999999999E-2</v>
      </c>
    </row>
    <row r="15" spans="1:22">
      <c r="A15" s="225" t="s">
        <v>368</v>
      </c>
      <c r="B15" s="224"/>
      <c r="C15" s="224"/>
      <c r="D15" s="224"/>
      <c r="E15" s="22">
        <v>3.5999999999999997E-2</v>
      </c>
    </row>
    <row r="16" spans="1:22">
      <c r="A16" s="225" t="s">
        <v>369</v>
      </c>
      <c r="B16" s="224"/>
      <c r="C16" s="224"/>
      <c r="D16" s="224"/>
      <c r="E16" s="22">
        <v>1.0999999999999999E-2</v>
      </c>
    </row>
    <row r="17" spans="1:7">
      <c r="A17" s="225" t="s">
        <v>370</v>
      </c>
      <c r="B17" s="224"/>
      <c r="C17" s="224"/>
      <c r="D17" s="224"/>
      <c r="E17" s="67">
        <v>-4.5999999999999999E-3</v>
      </c>
    </row>
    <row r="18" spans="1:7">
      <c r="A18" s="225" t="s">
        <v>144</v>
      </c>
      <c r="B18" s="224"/>
      <c r="C18" s="224"/>
      <c r="D18" s="224"/>
      <c r="E18" s="21" t="s">
        <v>145</v>
      </c>
    </row>
    <row r="19" spans="1:7">
      <c r="A19" s="225" t="s">
        <v>147</v>
      </c>
      <c r="B19" s="224"/>
      <c r="C19" s="224"/>
      <c r="D19" s="224"/>
      <c r="E19" s="21" t="s">
        <v>145</v>
      </c>
    </row>
    <row r="20" spans="1:7" ht="13.5" thickBot="1">
      <c r="A20" s="226" t="s">
        <v>149</v>
      </c>
      <c r="B20" s="227"/>
      <c r="C20" s="227"/>
      <c r="D20" s="227"/>
      <c r="E20" s="23">
        <v>0</v>
      </c>
    </row>
    <row r="21" spans="1:7" ht="13.5" thickBot="1">
      <c r="A21" s="24"/>
    </row>
    <row r="22" spans="1:7" ht="15.75" thickBot="1">
      <c r="A22" s="7" t="s">
        <v>252</v>
      </c>
      <c r="B22" s="8" t="s">
        <v>153</v>
      </c>
      <c r="C22" s="9" t="s">
        <v>154</v>
      </c>
      <c r="D22" s="9" t="s">
        <v>155</v>
      </c>
      <c r="E22" s="9" t="s">
        <v>156</v>
      </c>
      <c r="F22" s="10" t="s">
        <v>157</v>
      </c>
      <c r="G22" s="11" t="s">
        <v>158</v>
      </c>
    </row>
    <row r="23" spans="1:7" ht="15.75" thickBot="1">
      <c r="A23" s="45">
        <v>45261</v>
      </c>
      <c r="B23" s="56">
        <v>0</v>
      </c>
      <c r="C23" s="13">
        <v>0</v>
      </c>
      <c r="D23" s="13">
        <v>0</v>
      </c>
      <c r="E23" s="13">
        <v>0</v>
      </c>
      <c r="F23" s="40">
        <v>0</v>
      </c>
      <c r="G23" s="37">
        <v>0</v>
      </c>
    </row>
    <row r="24" spans="1:7" ht="15.75" thickBot="1">
      <c r="A24" s="45">
        <v>45292</v>
      </c>
      <c r="B24" s="56">
        <v>0</v>
      </c>
      <c r="C24" s="13">
        <v>0</v>
      </c>
      <c r="D24" s="13">
        <v>0</v>
      </c>
      <c r="E24" s="13">
        <v>0</v>
      </c>
      <c r="F24" s="40">
        <v>0</v>
      </c>
      <c r="G24" s="37">
        <v>0</v>
      </c>
    </row>
    <row r="25" spans="1:7" ht="15.75" thickBot="1">
      <c r="A25" s="45">
        <v>45323</v>
      </c>
      <c r="B25" s="56">
        <v>0</v>
      </c>
      <c r="C25" s="13">
        <v>0</v>
      </c>
      <c r="D25" s="13">
        <v>0</v>
      </c>
      <c r="E25" s="13">
        <v>0</v>
      </c>
      <c r="F25" s="40">
        <v>0</v>
      </c>
      <c r="G25" s="37">
        <v>0</v>
      </c>
    </row>
    <row r="26" spans="1:7" ht="15.75" thickBot="1">
      <c r="A26" s="45">
        <v>45352</v>
      </c>
      <c r="B26" s="56">
        <v>0</v>
      </c>
      <c r="C26" s="13">
        <v>0</v>
      </c>
      <c r="D26" s="13">
        <v>0</v>
      </c>
      <c r="E26" s="13">
        <v>0</v>
      </c>
      <c r="F26" s="40">
        <v>0</v>
      </c>
      <c r="G26" s="37">
        <v>0</v>
      </c>
    </row>
    <row r="27" spans="1:7" ht="15.75" thickBot="1">
      <c r="A27" s="45">
        <v>45383</v>
      </c>
      <c r="B27" s="56">
        <v>0</v>
      </c>
      <c r="C27" s="13">
        <v>0</v>
      </c>
      <c r="D27" s="13">
        <v>0</v>
      </c>
      <c r="E27" s="13">
        <v>0</v>
      </c>
      <c r="F27" s="40">
        <v>0</v>
      </c>
      <c r="G27" s="37">
        <v>0</v>
      </c>
    </row>
    <row r="28" spans="1:7" ht="15.75" thickBot="1">
      <c r="A28" s="45">
        <v>45413</v>
      </c>
      <c r="B28" s="56">
        <v>0</v>
      </c>
      <c r="C28" s="13">
        <v>0</v>
      </c>
      <c r="D28" s="13">
        <v>0</v>
      </c>
      <c r="E28" s="13">
        <v>0</v>
      </c>
      <c r="F28" s="40">
        <v>0</v>
      </c>
      <c r="G28" s="37">
        <v>0</v>
      </c>
    </row>
    <row r="29" spans="1:7" ht="15.75" thickBot="1">
      <c r="A29" s="45">
        <v>45444</v>
      </c>
      <c r="B29" s="56">
        <v>0</v>
      </c>
      <c r="C29" s="13">
        <v>0</v>
      </c>
      <c r="D29" s="13">
        <v>0</v>
      </c>
      <c r="E29" s="13">
        <v>0</v>
      </c>
      <c r="F29" s="40">
        <v>0</v>
      </c>
      <c r="G29" s="37">
        <v>0</v>
      </c>
    </row>
    <row r="30" spans="1:7" ht="15.75" thickBot="1">
      <c r="A30" s="45">
        <v>45474</v>
      </c>
      <c r="B30" s="56">
        <v>0</v>
      </c>
      <c r="C30" s="13">
        <v>0</v>
      </c>
      <c r="D30" s="13">
        <v>0</v>
      </c>
      <c r="E30" s="13">
        <v>0</v>
      </c>
      <c r="F30" s="40">
        <v>0</v>
      </c>
      <c r="G30" s="37">
        <v>0</v>
      </c>
    </row>
    <row r="31" spans="1:7" ht="15.75" thickBot="1">
      <c r="A31" s="45">
        <v>45505</v>
      </c>
      <c r="B31" s="56">
        <v>0</v>
      </c>
      <c r="C31" s="13">
        <v>0</v>
      </c>
      <c r="D31" s="13">
        <v>0</v>
      </c>
      <c r="E31" s="13">
        <v>0</v>
      </c>
      <c r="F31" s="40">
        <v>0</v>
      </c>
      <c r="G31" s="37">
        <v>0</v>
      </c>
    </row>
    <row r="32" spans="1:7" ht="15.75" thickBot="1">
      <c r="A32" s="45">
        <v>45536</v>
      </c>
      <c r="B32" s="56">
        <v>0</v>
      </c>
      <c r="C32" s="13">
        <v>0</v>
      </c>
      <c r="D32" s="13">
        <v>0</v>
      </c>
      <c r="E32" s="13">
        <v>0</v>
      </c>
      <c r="F32" s="40">
        <v>0</v>
      </c>
      <c r="G32" s="37">
        <v>0</v>
      </c>
    </row>
    <row r="33" spans="1:10" ht="15.75" thickBot="1">
      <c r="A33" s="45">
        <v>45566</v>
      </c>
      <c r="B33" s="56">
        <v>0</v>
      </c>
      <c r="C33" s="13">
        <v>0</v>
      </c>
      <c r="D33" s="13">
        <v>0</v>
      </c>
      <c r="E33" s="13">
        <v>0</v>
      </c>
      <c r="F33" s="40">
        <v>0</v>
      </c>
      <c r="G33" s="37">
        <v>0</v>
      </c>
    </row>
    <row r="34" spans="1:10" ht="15.75" thickBot="1">
      <c r="A34" s="45">
        <v>45597</v>
      </c>
      <c r="B34" s="56">
        <v>0</v>
      </c>
      <c r="C34" s="13">
        <v>0</v>
      </c>
      <c r="D34" s="13">
        <v>0</v>
      </c>
      <c r="E34" s="13">
        <v>0</v>
      </c>
      <c r="F34" s="40">
        <v>0</v>
      </c>
      <c r="G34" s="37">
        <v>0</v>
      </c>
    </row>
    <row r="35" spans="1:10" ht="15.75" thickBot="1">
      <c r="A35" s="45">
        <v>45627</v>
      </c>
      <c r="B35" s="56">
        <v>0</v>
      </c>
      <c r="C35" s="13">
        <v>0</v>
      </c>
      <c r="D35" s="13">
        <v>0</v>
      </c>
      <c r="E35" s="13">
        <v>0</v>
      </c>
      <c r="F35" s="40">
        <v>0</v>
      </c>
      <c r="G35" s="37">
        <v>0</v>
      </c>
    </row>
    <row r="36" spans="1:10" ht="15.75" thickBot="1">
      <c r="A36" s="45">
        <v>45658</v>
      </c>
      <c r="B36" s="56">
        <v>0</v>
      </c>
      <c r="C36" s="13">
        <v>0</v>
      </c>
      <c r="D36" s="13">
        <v>0</v>
      </c>
      <c r="E36" s="13">
        <v>0</v>
      </c>
      <c r="F36" s="40">
        <v>0</v>
      </c>
      <c r="G36" s="37">
        <v>0</v>
      </c>
    </row>
    <row r="37" spans="1:10" ht="15.75" thickBot="1">
      <c r="A37" s="45">
        <v>45689</v>
      </c>
      <c r="B37" s="56">
        <v>0</v>
      </c>
      <c r="C37" s="13">
        <v>0</v>
      </c>
      <c r="D37" s="13">
        <v>0</v>
      </c>
      <c r="E37" s="13">
        <v>0</v>
      </c>
      <c r="F37" s="40">
        <v>0</v>
      </c>
      <c r="G37" s="37">
        <v>0</v>
      </c>
    </row>
    <row r="38" spans="1:10" ht="15.75" thickBot="1">
      <c r="A38" s="45">
        <v>45717</v>
      </c>
      <c r="B38" s="56">
        <v>0</v>
      </c>
      <c r="C38" s="13">
        <v>0</v>
      </c>
      <c r="D38" s="13">
        <v>0</v>
      </c>
      <c r="E38" s="13">
        <v>0</v>
      </c>
      <c r="F38" s="40">
        <v>0</v>
      </c>
      <c r="G38" s="37">
        <v>0</v>
      </c>
    </row>
    <row r="39" spans="1:10" ht="15">
      <c r="A39" s="45">
        <v>45748</v>
      </c>
      <c r="B39" s="56">
        <v>0</v>
      </c>
      <c r="C39" s="13">
        <v>0</v>
      </c>
      <c r="D39" s="13">
        <v>0</v>
      </c>
      <c r="E39" s="13">
        <v>0</v>
      </c>
      <c r="F39" s="40">
        <v>0</v>
      </c>
      <c r="G39" s="37">
        <v>0</v>
      </c>
    </row>
    <row r="40" spans="1:10" ht="15">
      <c r="A40" s="69"/>
      <c r="B40" s="3"/>
      <c r="C40" s="3"/>
      <c r="D40" s="3"/>
      <c r="E40" s="3"/>
      <c r="F40" s="3"/>
      <c r="G40" s="30"/>
    </row>
    <row r="41" spans="1:10">
      <c r="A41" s="27" t="s">
        <v>160</v>
      </c>
    </row>
    <row r="44" spans="1:10">
      <c r="A44" s="24" t="s">
        <v>161</v>
      </c>
    </row>
    <row r="46" spans="1:10">
      <c r="A46" s="4" t="s">
        <v>162</v>
      </c>
      <c r="C46" s="5" t="s">
        <v>371</v>
      </c>
    </row>
    <row r="48" spans="1:10">
      <c r="J48" s="24" t="s">
        <v>127</v>
      </c>
    </row>
    <row r="49" spans="10:10">
      <c r="J49" s="84" t="s">
        <v>129</v>
      </c>
    </row>
    <row r="50" spans="10:10">
      <c r="J50" s="85" t="s">
        <v>131</v>
      </c>
    </row>
    <row r="51" spans="10:10">
      <c r="J51" s="92" t="s">
        <v>133</v>
      </c>
    </row>
    <row r="52" spans="10:10">
      <c r="J52" s="86" t="s">
        <v>135</v>
      </c>
    </row>
    <row r="53" spans="10:10">
      <c r="J53" s="87" t="s">
        <v>137</v>
      </c>
    </row>
    <row r="54" spans="10:10">
      <c r="J54" s="88" t="s">
        <v>139</v>
      </c>
    </row>
    <row r="55" spans="10:10">
      <c r="J55" s="93" t="s">
        <v>141</v>
      </c>
    </row>
    <row r="56" spans="10:10">
      <c r="J56" s="89" t="s">
        <v>143</v>
      </c>
    </row>
    <row r="57" spans="10:10">
      <c r="J57" s="90" t="s">
        <v>146</v>
      </c>
    </row>
    <row r="58" spans="10:10">
      <c r="J58" s="91" t="s">
        <v>148</v>
      </c>
    </row>
    <row r="59" spans="10:10">
      <c r="J59" s="4"/>
    </row>
  </sheetData>
  <mergeCells count="20">
    <mergeCell ref="A13:D13"/>
    <mergeCell ref="A14:D14"/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5:D15"/>
    <mergeCell ref="A16:D16"/>
    <mergeCell ref="A17:D17"/>
    <mergeCell ref="A18:D18"/>
    <mergeCell ref="A20:D20"/>
    <mergeCell ref="A19:D19"/>
  </mergeCells>
  <hyperlinks>
    <hyperlink ref="C46" r:id="rId1" xr:uid="{81A6208A-E66A-4FF5-9881-6AD7CF07E1F6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ABC20-5B78-4BB2-9E4C-53D68F2E9733}">
  <dimension ref="A1:J49"/>
  <sheetViews>
    <sheetView workbookViewId="0">
      <selection activeCell="I17" sqref="I17"/>
    </sheetView>
  </sheetViews>
  <sheetFormatPr defaultColWidth="10.85546875" defaultRowHeight="12.75"/>
  <cols>
    <col min="10" max="10" width="43.7109375" customWidth="1"/>
  </cols>
  <sheetData>
    <row r="1" spans="1:10" ht="37.5" customHeight="1">
      <c r="A1" s="237" t="s">
        <v>188</v>
      </c>
      <c r="B1" s="238"/>
      <c r="C1" s="238"/>
      <c r="D1" s="238"/>
      <c r="E1" s="35"/>
    </row>
    <row r="2" spans="1:10">
      <c r="A2" s="211" t="s">
        <v>121</v>
      </c>
      <c r="B2" s="212"/>
      <c r="C2" s="212"/>
      <c r="D2" s="213"/>
      <c r="E2" s="21" t="s">
        <v>122</v>
      </c>
    </row>
    <row r="3" spans="1:10">
      <c r="A3" s="211" t="s">
        <v>123</v>
      </c>
      <c r="B3" s="212"/>
      <c r="C3" s="212"/>
      <c r="D3" s="213"/>
      <c r="E3" s="21" t="s">
        <v>2</v>
      </c>
    </row>
    <row r="4" spans="1:10">
      <c r="A4" s="216" t="s">
        <v>124</v>
      </c>
      <c r="B4" s="217"/>
      <c r="C4" s="217"/>
      <c r="D4" s="218"/>
      <c r="E4" s="21">
        <v>30877</v>
      </c>
    </row>
    <row r="5" spans="1:10">
      <c r="A5" s="211" t="s">
        <v>125</v>
      </c>
      <c r="B5" s="212"/>
      <c r="C5" s="212"/>
      <c r="D5" s="213"/>
      <c r="E5" s="21" t="s">
        <v>126</v>
      </c>
    </row>
    <row r="6" spans="1:10">
      <c r="A6" s="216" t="s">
        <v>189</v>
      </c>
      <c r="B6" s="217"/>
      <c r="C6" s="217"/>
      <c r="D6" s="218"/>
      <c r="E6" s="26">
        <v>42228</v>
      </c>
    </row>
    <row r="7" spans="1:10">
      <c r="A7" s="216" t="s">
        <v>190</v>
      </c>
      <c r="B7" s="217"/>
      <c r="C7" s="217"/>
      <c r="D7" s="218"/>
      <c r="E7" s="26">
        <v>45516</v>
      </c>
    </row>
    <row r="8" spans="1:10">
      <c r="A8" s="216" t="s">
        <v>132</v>
      </c>
      <c r="B8" s="217"/>
      <c r="C8" s="217"/>
      <c r="D8" s="218"/>
      <c r="E8" s="26">
        <v>46610</v>
      </c>
    </row>
    <row r="9" spans="1:10">
      <c r="A9" s="211" t="s">
        <v>134</v>
      </c>
      <c r="B9" s="212"/>
      <c r="C9" s="212"/>
      <c r="D9" s="213"/>
      <c r="E9" s="25">
        <v>45244</v>
      </c>
    </row>
    <row r="10" spans="1:10">
      <c r="A10" s="71" t="s">
        <v>164</v>
      </c>
      <c r="B10" s="43"/>
      <c r="C10" s="43"/>
      <c r="D10" s="44"/>
      <c r="E10" s="25">
        <v>45777</v>
      </c>
      <c r="J10" s="24" t="s">
        <v>127</v>
      </c>
    </row>
    <row r="11" spans="1:10">
      <c r="A11" s="211" t="s">
        <v>138</v>
      </c>
      <c r="B11" s="212"/>
      <c r="C11" s="212"/>
      <c r="D11" s="213"/>
      <c r="E11" s="26">
        <f>'Generell info'!$B$1</f>
        <v>46279</v>
      </c>
      <c r="J11" s="84" t="s">
        <v>129</v>
      </c>
    </row>
    <row r="12" spans="1:10">
      <c r="A12" s="211" t="s">
        <v>191</v>
      </c>
      <c r="B12" s="212"/>
      <c r="C12" s="212"/>
      <c r="D12" s="213"/>
      <c r="E12" s="22">
        <v>2.5999999999999999E-2</v>
      </c>
      <c r="J12" s="85" t="s">
        <v>131</v>
      </c>
    </row>
    <row r="13" spans="1:10">
      <c r="A13" s="211" t="s">
        <v>192</v>
      </c>
      <c r="B13" s="212"/>
      <c r="C13" s="212"/>
      <c r="D13" s="213"/>
      <c r="E13" s="22">
        <v>1.4E-2</v>
      </c>
      <c r="J13" s="92" t="s">
        <v>133</v>
      </c>
    </row>
    <row r="14" spans="1:10">
      <c r="A14" s="211" t="s">
        <v>193</v>
      </c>
      <c r="B14" s="212"/>
      <c r="C14" s="212"/>
      <c r="D14" s="213"/>
      <c r="E14" s="22">
        <v>2.4E-2</v>
      </c>
      <c r="J14" s="86" t="s">
        <v>135</v>
      </c>
    </row>
    <row r="15" spans="1:10">
      <c r="A15" s="211" t="s">
        <v>194</v>
      </c>
      <c r="B15" s="212"/>
      <c r="C15" s="212"/>
      <c r="D15" s="213"/>
      <c r="E15" s="22">
        <v>4.3999999999999997E-2</v>
      </c>
      <c r="J15" s="87" t="s">
        <v>137</v>
      </c>
    </row>
    <row r="16" spans="1:10">
      <c r="A16" s="211" t="s">
        <v>195</v>
      </c>
      <c r="B16" s="212"/>
      <c r="C16" s="212"/>
      <c r="D16" s="213"/>
      <c r="E16" s="22">
        <v>3.5999999999999997E-2</v>
      </c>
      <c r="J16" s="88" t="s">
        <v>139</v>
      </c>
    </row>
    <row r="17" spans="1:10">
      <c r="A17" s="211" t="s">
        <v>196</v>
      </c>
      <c r="B17" s="212"/>
      <c r="C17" s="212"/>
      <c r="D17" s="213"/>
      <c r="E17" s="22">
        <v>1.26E-2</v>
      </c>
      <c r="J17" s="88"/>
    </row>
    <row r="18" spans="1:10">
      <c r="A18" s="211" t="s">
        <v>144</v>
      </c>
      <c r="B18" s="212"/>
      <c r="C18" s="212"/>
      <c r="D18" s="213"/>
      <c r="E18" s="21" t="s">
        <v>145</v>
      </c>
      <c r="J18" s="93" t="s">
        <v>141</v>
      </c>
    </row>
    <row r="19" spans="1:10">
      <c r="A19" s="211" t="s">
        <v>147</v>
      </c>
      <c r="B19" s="212"/>
      <c r="C19" s="212"/>
      <c r="D19" s="213"/>
      <c r="E19" s="21" t="s">
        <v>145</v>
      </c>
      <c r="J19" s="89" t="s">
        <v>143</v>
      </c>
    </row>
    <row r="20" spans="1:10" ht="13.5" thickBot="1">
      <c r="A20" s="219" t="s">
        <v>149</v>
      </c>
      <c r="B20" s="220"/>
      <c r="C20" s="220"/>
      <c r="D20" s="221"/>
      <c r="E20" s="23">
        <v>0</v>
      </c>
      <c r="J20" s="90" t="s">
        <v>146</v>
      </c>
    </row>
    <row r="21" spans="1:10">
      <c r="A21" s="28"/>
      <c r="B21" s="28"/>
      <c r="C21" s="28"/>
      <c r="D21" s="28"/>
      <c r="E21" s="29"/>
      <c r="J21" s="91" t="s">
        <v>148</v>
      </c>
    </row>
    <row r="22" spans="1:10" ht="13.5" thickBot="1">
      <c r="A22" s="24" t="s">
        <v>151</v>
      </c>
    </row>
    <row r="23" spans="1:10" ht="15.75" thickBot="1">
      <c r="A23" s="11" t="s">
        <v>152</v>
      </c>
      <c r="B23" s="32" t="s">
        <v>153</v>
      </c>
      <c r="C23" s="33" t="s">
        <v>154</v>
      </c>
      <c r="D23" s="33" t="s">
        <v>155</v>
      </c>
      <c r="E23" s="33" t="s">
        <v>156</v>
      </c>
      <c r="F23" s="34" t="s">
        <v>157</v>
      </c>
      <c r="G23" s="12" t="s">
        <v>158</v>
      </c>
    </row>
    <row r="24" spans="1:10" ht="15.75" thickBot="1">
      <c r="A24" s="45">
        <v>45258</v>
      </c>
      <c r="B24" s="56">
        <v>0</v>
      </c>
      <c r="C24" s="13">
        <v>0</v>
      </c>
      <c r="D24" s="13">
        <v>0</v>
      </c>
      <c r="E24" s="13">
        <v>0</v>
      </c>
      <c r="F24" s="40">
        <v>0</v>
      </c>
      <c r="G24" s="18">
        <v>0</v>
      </c>
    </row>
    <row r="25" spans="1:10" ht="15.75" thickBot="1">
      <c r="A25" s="45">
        <v>45288</v>
      </c>
      <c r="B25" s="56">
        <v>0</v>
      </c>
      <c r="C25" s="13">
        <v>0</v>
      </c>
      <c r="D25" s="13">
        <v>0</v>
      </c>
      <c r="E25" s="13">
        <v>0</v>
      </c>
      <c r="F25" s="40">
        <v>0</v>
      </c>
      <c r="G25" s="18">
        <v>0</v>
      </c>
    </row>
    <row r="26" spans="1:10" ht="15.75" thickBot="1">
      <c r="A26" s="45">
        <v>45319</v>
      </c>
      <c r="B26" s="56">
        <v>0</v>
      </c>
      <c r="C26" s="13">
        <v>0</v>
      </c>
      <c r="D26" s="13">
        <v>0</v>
      </c>
      <c r="E26" s="13">
        <v>0</v>
      </c>
      <c r="F26" s="40">
        <v>0</v>
      </c>
      <c r="G26" s="18">
        <v>0</v>
      </c>
    </row>
    <row r="27" spans="1:10" ht="15.75" thickBot="1">
      <c r="A27" s="45">
        <v>45350</v>
      </c>
      <c r="B27" s="56">
        <v>0</v>
      </c>
      <c r="C27" s="13">
        <v>0</v>
      </c>
      <c r="D27" s="13">
        <v>0</v>
      </c>
      <c r="E27" s="13">
        <v>0</v>
      </c>
      <c r="F27" s="40">
        <v>0</v>
      </c>
      <c r="G27" s="18">
        <v>0</v>
      </c>
    </row>
    <row r="28" spans="1:10" ht="15.75" thickBot="1">
      <c r="A28" s="45">
        <v>45379</v>
      </c>
      <c r="B28" s="56">
        <v>0</v>
      </c>
      <c r="C28" s="13">
        <v>0</v>
      </c>
      <c r="D28" s="13">
        <v>0</v>
      </c>
      <c r="E28" s="13">
        <v>0</v>
      </c>
      <c r="F28" s="40">
        <v>0</v>
      </c>
      <c r="G28" s="18">
        <v>0</v>
      </c>
    </row>
    <row r="29" spans="1:10" ht="15.75" thickBot="1">
      <c r="A29" s="45">
        <v>45410</v>
      </c>
      <c r="B29" s="56">
        <v>0</v>
      </c>
      <c r="C29" s="13">
        <v>0</v>
      </c>
      <c r="D29" s="13">
        <v>0</v>
      </c>
      <c r="E29" s="13">
        <v>0</v>
      </c>
      <c r="F29" s="40">
        <v>0</v>
      </c>
      <c r="G29" s="18">
        <v>0</v>
      </c>
    </row>
    <row r="30" spans="1:10" ht="15.75" thickBot="1">
      <c r="A30" s="45">
        <v>45440</v>
      </c>
      <c r="B30" s="56">
        <v>0</v>
      </c>
      <c r="C30" s="13">
        <v>0</v>
      </c>
      <c r="D30" s="13">
        <v>0</v>
      </c>
      <c r="E30" s="13">
        <v>0</v>
      </c>
      <c r="F30" s="40">
        <v>0</v>
      </c>
      <c r="G30" s="18">
        <v>0</v>
      </c>
    </row>
    <row r="31" spans="1:10" ht="15.75" thickBot="1">
      <c r="A31" s="45">
        <v>45471</v>
      </c>
      <c r="B31" s="56">
        <v>0</v>
      </c>
      <c r="C31" s="13">
        <v>0</v>
      </c>
      <c r="D31" s="13">
        <v>0</v>
      </c>
      <c r="E31" s="13">
        <v>0</v>
      </c>
      <c r="F31" s="40">
        <v>0</v>
      </c>
      <c r="G31" s="18">
        <v>0</v>
      </c>
    </row>
    <row r="32" spans="1:10" ht="15.75" thickBot="1">
      <c r="A32" s="45">
        <v>45501</v>
      </c>
      <c r="B32" s="56">
        <v>0</v>
      </c>
      <c r="C32" s="13">
        <v>0</v>
      </c>
      <c r="D32" s="13">
        <v>0</v>
      </c>
      <c r="E32" s="13">
        <v>0</v>
      </c>
      <c r="F32" s="40">
        <v>0</v>
      </c>
      <c r="G32" s="18">
        <v>0</v>
      </c>
    </row>
    <row r="33" spans="1:7" ht="15.75" thickBot="1">
      <c r="A33" s="45">
        <v>45532</v>
      </c>
      <c r="B33" s="56">
        <v>0</v>
      </c>
      <c r="C33" s="13">
        <v>0</v>
      </c>
      <c r="D33" s="13">
        <v>0</v>
      </c>
      <c r="E33" s="13">
        <v>0</v>
      </c>
      <c r="F33" s="40">
        <v>0</v>
      </c>
      <c r="G33" s="18">
        <v>0</v>
      </c>
    </row>
    <row r="34" spans="1:7" ht="15.75" thickBot="1">
      <c r="A34" s="45">
        <v>45563</v>
      </c>
      <c r="B34" s="56">
        <v>0</v>
      </c>
      <c r="C34" s="13">
        <v>0</v>
      </c>
      <c r="D34" s="13">
        <v>0</v>
      </c>
      <c r="E34" s="13">
        <v>0</v>
      </c>
      <c r="F34" s="40">
        <v>0</v>
      </c>
      <c r="G34" s="18">
        <v>0</v>
      </c>
    </row>
    <row r="35" spans="1:7" ht="15.75" thickBot="1">
      <c r="A35" s="45">
        <v>45593</v>
      </c>
      <c r="B35" s="56">
        <v>0</v>
      </c>
      <c r="C35" s="13">
        <v>0</v>
      </c>
      <c r="D35" s="13">
        <v>0</v>
      </c>
      <c r="E35" s="13">
        <v>0</v>
      </c>
      <c r="F35" s="40">
        <v>0</v>
      </c>
      <c r="G35" s="18">
        <v>0</v>
      </c>
    </row>
    <row r="36" spans="1:7" ht="15.75" thickBot="1">
      <c r="A36" s="45">
        <v>45624</v>
      </c>
      <c r="B36" s="56">
        <v>0</v>
      </c>
      <c r="C36" s="13">
        <v>0</v>
      </c>
      <c r="D36" s="13">
        <v>0</v>
      </c>
      <c r="E36" s="13">
        <v>0</v>
      </c>
      <c r="F36" s="40">
        <v>0</v>
      </c>
      <c r="G36" s="18">
        <v>0</v>
      </c>
    </row>
    <row r="37" spans="1:7" ht="15.75" thickBot="1">
      <c r="A37" s="45">
        <v>45654</v>
      </c>
      <c r="B37" s="56">
        <v>0</v>
      </c>
      <c r="C37" s="13">
        <v>0</v>
      </c>
      <c r="D37" s="13">
        <v>0</v>
      </c>
      <c r="E37" s="13">
        <v>0</v>
      </c>
      <c r="F37" s="40">
        <v>0</v>
      </c>
      <c r="G37" s="18">
        <v>0</v>
      </c>
    </row>
    <row r="38" spans="1:7" ht="15.75" thickBot="1">
      <c r="A38" s="45">
        <v>45685</v>
      </c>
      <c r="B38" s="56">
        <v>0</v>
      </c>
      <c r="C38" s="13">
        <v>0</v>
      </c>
      <c r="D38" s="13">
        <v>0</v>
      </c>
      <c r="E38" s="13">
        <v>0</v>
      </c>
      <c r="F38" s="40">
        <v>0</v>
      </c>
      <c r="G38" s="18">
        <v>0</v>
      </c>
    </row>
    <row r="39" spans="1:7" ht="15.75" thickBot="1">
      <c r="A39" s="45">
        <v>45716</v>
      </c>
      <c r="B39" s="56">
        <v>0</v>
      </c>
      <c r="C39" s="13">
        <v>0</v>
      </c>
      <c r="D39" s="13">
        <v>0</v>
      </c>
      <c r="E39" s="13">
        <v>0</v>
      </c>
      <c r="F39" s="40">
        <v>0</v>
      </c>
      <c r="G39" s="18">
        <v>0</v>
      </c>
    </row>
    <row r="40" spans="1:7" ht="15.75" thickBot="1">
      <c r="A40" s="45">
        <v>45747</v>
      </c>
      <c r="B40" s="56">
        <v>0</v>
      </c>
      <c r="C40" s="13">
        <v>0</v>
      </c>
      <c r="D40" s="13">
        <v>0</v>
      </c>
      <c r="E40" s="13">
        <v>0</v>
      </c>
      <c r="F40" s="40">
        <v>0</v>
      </c>
      <c r="G40" s="18">
        <v>0</v>
      </c>
    </row>
    <row r="41" spans="1:7" ht="15">
      <c r="A41" s="45">
        <v>45777</v>
      </c>
      <c r="B41" s="56">
        <v>0</v>
      </c>
      <c r="C41" s="13">
        <v>0</v>
      </c>
      <c r="D41" s="13">
        <v>0</v>
      </c>
      <c r="E41" s="13">
        <v>0</v>
      </c>
      <c r="F41" s="40">
        <v>0</v>
      </c>
      <c r="G41" s="18">
        <v>0</v>
      </c>
    </row>
    <row r="42" spans="1:7" ht="15">
      <c r="A42" s="69"/>
      <c r="B42" s="3"/>
      <c r="C42" s="3"/>
      <c r="D42" s="3"/>
      <c r="E42" s="3"/>
      <c r="F42" s="3"/>
      <c r="G42" s="30"/>
    </row>
    <row r="43" spans="1:7">
      <c r="A43" s="27" t="s">
        <v>160</v>
      </c>
    </row>
    <row r="44" spans="1:7">
      <c r="A44" s="27"/>
    </row>
    <row r="47" spans="1:7">
      <c r="A47" s="24" t="s">
        <v>161</v>
      </c>
    </row>
    <row r="48" spans="1:7">
      <c r="A48" s="24"/>
    </row>
    <row r="49" spans="1:3">
      <c r="A49" s="4" t="s">
        <v>200</v>
      </c>
      <c r="C49" s="5" t="s">
        <v>201</v>
      </c>
    </row>
  </sheetData>
  <mergeCells count="19">
    <mergeCell ref="A20:D20"/>
    <mergeCell ref="A13:D13"/>
    <mergeCell ref="A14:D14"/>
    <mergeCell ref="A15:D15"/>
    <mergeCell ref="A16:D16"/>
    <mergeCell ref="A18:D18"/>
    <mergeCell ref="A19:D19"/>
    <mergeCell ref="A17:D17"/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1:D11"/>
  </mergeCells>
  <hyperlinks>
    <hyperlink ref="C49" r:id="rId1" xr:uid="{67C14396-4CD8-4FAA-A966-60CBC2F0737F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E1585-8368-4E3D-8DE3-7E68EF4BB805}">
  <dimension ref="A1:J57"/>
  <sheetViews>
    <sheetView zoomScale="87" zoomScaleNormal="87" workbookViewId="0">
      <selection activeCell="E14" sqref="E14"/>
    </sheetView>
  </sheetViews>
  <sheetFormatPr defaultColWidth="10.85546875" defaultRowHeight="12.75"/>
  <cols>
    <col min="4" max="4" width="11" customWidth="1"/>
    <col min="5" max="5" width="15.7109375" customWidth="1"/>
    <col min="10" max="10" width="47.5703125" customWidth="1"/>
  </cols>
  <sheetData>
    <row r="1" spans="1:9" ht="34.5" customHeight="1">
      <c r="A1" s="228" t="s">
        <v>120</v>
      </c>
      <c r="B1" s="229"/>
      <c r="C1" s="229"/>
      <c r="D1" s="229"/>
      <c r="E1" s="20"/>
      <c r="F1" s="1"/>
      <c r="G1" s="1"/>
      <c r="H1" s="1"/>
      <c r="I1" s="1"/>
    </row>
    <row r="2" spans="1:9" ht="16.5" customHeight="1">
      <c r="A2" s="225" t="s">
        <v>121</v>
      </c>
      <c r="B2" s="224"/>
      <c r="C2" s="224"/>
      <c r="D2" s="224"/>
      <c r="E2" s="21" t="s">
        <v>122</v>
      </c>
    </row>
    <row r="3" spans="1:9" ht="15" customHeight="1">
      <c r="A3" s="225" t="s">
        <v>123</v>
      </c>
      <c r="B3" s="224"/>
      <c r="C3" s="224"/>
      <c r="D3" s="224"/>
      <c r="E3" s="21" t="s">
        <v>6</v>
      </c>
    </row>
    <row r="4" spans="1:9" ht="13.5" customHeight="1">
      <c r="A4" s="216" t="s">
        <v>124</v>
      </c>
      <c r="B4" s="212"/>
      <c r="C4" s="212"/>
      <c r="D4" s="213"/>
      <c r="E4" s="21">
        <v>10747</v>
      </c>
    </row>
    <row r="5" spans="1:9">
      <c r="A5" s="225" t="s">
        <v>125</v>
      </c>
      <c r="B5" s="224"/>
      <c r="C5" s="224"/>
      <c r="D5" s="224"/>
      <c r="E5" s="21" t="s">
        <v>126</v>
      </c>
    </row>
    <row r="6" spans="1:9">
      <c r="A6" s="211" t="s">
        <v>203</v>
      </c>
      <c r="B6" s="212"/>
      <c r="C6" s="212"/>
      <c r="D6" s="213"/>
      <c r="E6" s="26">
        <v>42228</v>
      </c>
    </row>
    <row r="7" spans="1:9">
      <c r="A7" s="216" t="s">
        <v>232</v>
      </c>
      <c r="B7" s="212"/>
      <c r="C7" s="212"/>
      <c r="D7" s="213"/>
      <c r="E7" s="26">
        <v>45516</v>
      </c>
    </row>
    <row r="8" spans="1:9">
      <c r="A8" s="216" t="s">
        <v>132</v>
      </c>
      <c r="B8" s="212"/>
      <c r="C8" s="212"/>
      <c r="D8" s="213"/>
      <c r="E8" s="26">
        <v>46610</v>
      </c>
    </row>
    <row r="9" spans="1:9">
      <c r="A9" s="225" t="s">
        <v>134</v>
      </c>
      <c r="B9" s="224"/>
      <c r="C9" s="224"/>
      <c r="D9" s="224"/>
      <c r="E9" s="54">
        <v>45139</v>
      </c>
    </row>
    <row r="10" spans="1:9">
      <c r="A10" s="223" t="s">
        <v>164</v>
      </c>
      <c r="B10" s="224"/>
      <c r="C10" s="224"/>
      <c r="D10" s="224"/>
      <c r="E10" s="25">
        <v>45647</v>
      </c>
    </row>
    <row r="11" spans="1:9">
      <c r="A11" s="225" t="s">
        <v>138</v>
      </c>
      <c r="B11" s="224"/>
      <c r="C11" s="224"/>
      <c r="D11" s="224"/>
      <c r="E11" s="26">
        <f>'Generell info'!$B$1</f>
        <v>46279</v>
      </c>
    </row>
    <row r="12" spans="1:9">
      <c r="A12" s="216" t="s">
        <v>234</v>
      </c>
      <c r="B12" s="217"/>
      <c r="C12" s="217"/>
      <c r="D12" s="218"/>
      <c r="E12" s="22">
        <v>-0.02</v>
      </c>
    </row>
    <row r="13" spans="1:9">
      <c r="A13" s="216" t="s">
        <v>235</v>
      </c>
      <c r="B13" s="217"/>
      <c r="C13" s="217"/>
      <c r="D13" s="218"/>
      <c r="E13" s="22">
        <v>8.9999999999999993E-3</v>
      </c>
    </row>
    <row r="14" spans="1:9">
      <c r="A14" s="216" t="s">
        <v>236</v>
      </c>
      <c r="B14" s="217"/>
      <c r="C14" s="217"/>
      <c r="D14" s="218"/>
      <c r="E14" s="22">
        <v>4.0000000000000002E-4</v>
      </c>
    </row>
    <row r="15" spans="1:9">
      <c r="A15" s="225" t="s">
        <v>144</v>
      </c>
      <c r="B15" s="224"/>
      <c r="C15" s="224"/>
      <c r="D15" s="224"/>
      <c r="E15" s="21" t="s">
        <v>145</v>
      </c>
    </row>
    <row r="16" spans="1:9">
      <c r="A16" s="225" t="s">
        <v>147</v>
      </c>
      <c r="B16" s="224"/>
      <c r="C16" s="224"/>
      <c r="D16" s="224"/>
      <c r="E16" s="21" t="s">
        <v>145</v>
      </c>
    </row>
    <row r="17" spans="1:8" ht="13.5" thickBot="1">
      <c r="A17" s="226" t="s">
        <v>149</v>
      </c>
      <c r="B17" s="227"/>
      <c r="C17" s="227"/>
      <c r="D17" s="227"/>
      <c r="E17" s="23">
        <v>0</v>
      </c>
    </row>
    <row r="19" spans="1:8" ht="13.5" thickBot="1">
      <c r="A19" s="24" t="s">
        <v>151</v>
      </c>
    </row>
    <row r="20" spans="1:8" ht="15">
      <c r="A20" s="11" t="s">
        <v>152</v>
      </c>
      <c r="B20" s="8" t="s">
        <v>153</v>
      </c>
      <c r="C20" s="9" t="s">
        <v>154</v>
      </c>
      <c r="D20" s="9" t="s">
        <v>155</v>
      </c>
      <c r="E20" s="9" t="s">
        <v>156</v>
      </c>
      <c r="F20" s="10" t="s">
        <v>157</v>
      </c>
      <c r="G20" s="11" t="s">
        <v>158</v>
      </c>
    </row>
    <row r="21" spans="1:8" ht="15">
      <c r="A21" s="107">
        <v>45108</v>
      </c>
      <c r="B21" s="108">
        <v>0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</row>
    <row r="22" spans="1:8" ht="15">
      <c r="A22" s="107">
        <v>45139</v>
      </c>
      <c r="B22" s="108">
        <v>0</v>
      </c>
      <c r="C22" s="108">
        <v>0</v>
      </c>
      <c r="D22" s="108">
        <v>0</v>
      </c>
      <c r="E22" s="108">
        <v>0</v>
      </c>
      <c r="F22" s="108">
        <v>0</v>
      </c>
      <c r="G22" s="108">
        <v>0</v>
      </c>
    </row>
    <row r="23" spans="1:8" ht="15">
      <c r="A23" s="110">
        <v>45170</v>
      </c>
      <c r="B23" s="108">
        <v>0</v>
      </c>
      <c r="C23" s="108">
        <v>0</v>
      </c>
      <c r="D23" s="108">
        <v>0</v>
      </c>
      <c r="E23" s="112" t="s">
        <v>372</v>
      </c>
      <c r="F23" s="108">
        <v>0</v>
      </c>
      <c r="G23" s="108">
        <v>1</v>
      </c>
      <c r="H23" s="4"/>
    </row>
    <row r="24" spans="1:8" ht="15">
      <c r="A24" s="110">
        <v>45200</v>
      </c>
      <c r="B24" s="108">
        <v>0</v>
      </c>
      <c r="C24" s="108">
        <v>0</v>
      </c>
      <c r="D24" s="108">
        <v>0</v>
      </c>
      <c r="E24" s="108">
        <v>0</v>
      </c>
      <c r="F24" s="108">
        <v>0</v>
      </c>
      <c r="G24" s="108">
        <v>0</v>
      </c>
    </row>
    <row r="25" spans="1:8" ht="15">
      <c r="A25" s="110">
        <v>45231</v>
      </c>
      <c r="B25" s="108">
        <v>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</row>
    <row r="26" spans="1:8" ht="15">
      <c r="A26" s="110">
        <v>45261</v>
      </c>
      <c r="B26" s="108">
        <v>0</v>
      </c>
      <c r="C26" s="108">
        <v>0</v>
      </c>
      <c r="D26" s="108">
        <v>0</v>
      </c>
      <c r="E26" s="108">
        <v>0</v>
      </c>
      <c r="F26" s="108">
        <v>0</v>
      </c>
      <c r="G26" s="108">
        <v>0</v>
      </c>
    </row>
    <row r="27" spans="1:8" ht="15">
      <c r="A27" s="110">
        <v>45292</v>
      </c>
      <c r="B27" s="108">
        <v>0</v>
      </c>
      <c r="C27" s="108">
        <v>0</v>
      </c>
      <c r="D27" s="108">
        <v>0</v>
      </c>
      <c r="E27" s="108">
        <v>0</v>
      </c>
      <c r="F27" s="108">
        <v>0</v>
      </c>
      <c r="G27" s="108">
        <v>0</v>
      </c>
    </row>
    <row r="28" spans="1:8" ht="15">
      <c r="A28" s="110">
        <v>45323</v>
      </c>
      <c r="B28" s="108">
        <v>0</v>
      </c>
      <c r="C28" s="108">
        <v>0</v>
      </c>
      <c r="D28" s="108">
        <v>0</v>
      </c>
      <c r="E28" s="108">
        <v>0</v>
      </c>
      <c r="F28" s="108">
        <v>0</v>
      </c>
      <c r="G28" s="108">
        <v>0</v>
      </c>
    </row>
    <row r="29" spans="1:8" ht="15">
      <c r="A29" s="110">
        <v>45352</v>
      </c>
      <c r="B29" s="108">
        <v>0</v>
      </c>
      <c r="C29" s="108">
        <v>0</v>
      </c>
      <c r="D29" s="108">
        <v>0</v>
      </c>
      <c r="E29" s="108">
        <v>0</v>
      </c>
      <c r="F29" s="108">
        <v>0</v>
      </c>
      <c r="G29" s="108">
        <v>0</v>
      </c>
    </row>
    <row r="30" spans="1:8" ht="15">
      <c r="A30" s="110">
        <v>45383</v>
      </c>
      <c r="B30" s="108">
        <v>0</v>
      </c>
      <c r="C30" s="108">
        <v>0</v>
      </c>
      <c r="D30" s="108">
        <v>0</v>
      </c>
      <c r="E30" s="108">
        <v>0</v>
      </c>
      <c r="F30" s="108">
        <v>0</v>
      </c>
      <c r="G30" s="108">
        <v>0</v>
      </c>
    </row>
    <row r="31" spans="1:8" ht="15">
      <c r="A31" s="110">
        <v>45413</v>
      </c>
      <c r="B31" s="108">
        <v>0</v>
      </c>
      <c r="C31" s="108">
        <v>0</v>
      </c>
      <c r="D31" s="108">
        <v>0</v>
      </c>
      <c r="E31" s="108">
        <v>0</v>
      </c>
      <c r="F31" s="108">
        <v>0</v>
      </c>
      <c r="G31" s="108">
        <v>0</v>
      </c>
    </row>
    <row r="32" spans="1:8" ht="15">
      <c r="A32" s="110">
        <v>45444</v>
      </c>
      <c r="B32" s="108">
        <v>0</v>
      </c>
      <c r="C32" s="108">
        <v>0</v>
      </c>
      <c r="D32" s="108">
        <v>0</v>
      </c>
      <c r="E32" s="108">
        <v>0</v>
      </c>
      <c r="F32" s="108">
        <v>0</v>
      </c>
      <c r="G32" s="108">
        <v>0</v>
      </c>
    </row>
    <row r="33" spans="1:10" ht="15">
      <c r="A33" s="110">
        <v>45474</v>
      </c>
      <c r="B33" s="108">
        <v>0</v>
      </c>
      <c r="C33" s="108">
        <v>0</v>
      </c>
      <c r="D33" s="108">
        <v>0</v>
      </c>
      <c r="E33" s="108">
        <v>0</v>
      </c>
      <c r="F33" s="108">
        <v>0</v>
      </c>
      <c r="G33" s="108">
        <v>0</v>
      </c>
    </row>
    <row r="34" spans="1:10" ht="15">
      <c r="A34" s="110">
        <v>45505</v>
      </c>
      <c r="B34" s="108">
        <v>0</v>
      </c>
      <c r="C34" s="108">
        <v>0</v>
      </c>
      <c r="D34" s="108">
        <v>0</v>
      </c>
      <c r="E34" s="108">
        <v>0</v>
      </c>
      <c r="F34" s="108">
        <v>0</v>
      </c>
      <c r="G34" s="108">
        <v>0</v>
      </c>
    </row>
    <row r="35" spans="1:10" ht="15">
      <c r="A35" s="110">
        <v>45536</v>
      </c>
      <c r="B35" s="108">
        <v>0</v>
      </c>
      <c r="C35" s="108">
        <v>0</v>
      </c>
      <c r="D35" s="108">
        <v>0</v>
      </c>
      <c r="E35" s="108">
        <v>0</v>
      </c>
      <c r="F35" s="108">
        <v>0</v>
      </c>
      <c r="G35" s="108">
        <v>0</v>
      </c>
    </row>
    <row r="36" spans="1:10" ht="15">
      <c r="A36" s="110">
        <v>45566</v>
      </c>
      <c r="B36" s="108">
        <v>0</v>
      </c>
      <c r="C36" s="108">
        <v>0</v>
      </c>
      <c r="D36" s="108">
        <v>0</v>
      </c>
      <c r="E36" s="108">
        <v>0</v>
      </c>
      <c r="F36" s="108">
        <v>0</v>
      </c>
      <c r="G36" s="108">
        <v>0</v>
      </c>
    </row>
    <row r="37" spans="1:10" ht="15">
      <c r="A37" s="110">
        <v>45597</v>
      </c>
      <c r="B37" s="108">
        <v>0</v>
      </c>
      <c r="C37" s="108">
        <v>0</v>
      </c>
      <c r="D37" s="108">
        <v>0</v>
      </c>
      <c r="E37" s="108">
        <v>0</v>
      </c>
      <c r="F37" s="108">
        <v>0</v>
      </c>
      <c r="G37" s="108">
        <v>0</v>
      </c>
    </row>
    <row r="38" spans="1:10" ht="15">
      <c r="A38" s="110">
        <v>45627</v>
      </c>
      <c r="B38" s="108">
        <v>0</v>
      </c>
      <c r="C38" s="108">
        <v>0</v>
      </c>
      <c r="D38" s="108">
        <v>0</v>
      </c>
      <c r="E38" s="108">
        <v>0</v>
      </c>
      <c r="F38" s="108">
        <v>0</v>
      </c>
      <c r="G38" s="108">
        <v>0</v>
      </c>
    </row>
    <row r="39" spans="1:10" ht="15">
      <c r="A39" s="69"/>
      <c r="B39" s="162"/>
      <c r="C39" s="162"/>
      <c r="D39" s="162"/>
      <c r="E39" s="162"/>
      <c r="F39" s="162"/>
      <c r="G39" s="30"/>
    </row>
    <row r="40" spans="1:10">
      <c r="A40" s="27" t="s">
        <v>160</v>
      </c>
    </row>
    <row r="42" spans="1:10">
      <c r="A42" s="24" t="s">
        <v>161</v>
      </c>
    </row>
    <row r="44" spans="1:10">
      <c r="A44" s="4" t="s">
        <v>162</v>
      </c>
      <c r="C44" s="5" t="s">
        <v>250</v>
      </c>
    </row>
    <row r="47" spans="1:10">
      <c r="J47" s="24" t="s">
        <v>127</v>
      </c>
    </row>
    <row r="48" spans="1:10">
      <c r="J48" s="84" t="s">
        <v>129</v>
      </c>
    </row>
    <row r="49" spans="10:10">
      <c r="J49" s="85" t="s">
        <v>131</v>
      </c>
    </row>
    <row r="50" spans="10:10">
      <c r="J50" s="92" t="s">
        <v>133</v>
      </c>
    </row>
    <row r="51" spans="10:10">
      <c r="J51" s="86" t="s">
        <v>135</v>
      </c>
    </row>
    <row r="52" spans="10:10">
      <c r="J52" s="87" t="s">
        <v>137</v>
      </c>
    </row>
    <row r="53" spans="10:10">
      <c r="J53" s="88" t="s">
        <v>139</v>
      </c>
    </row>
    <row r="54" spans="10:10">
      <c r="J54" s="93" t="s">
        <v>141</v>
      </c>
    </row>
    <row r="55" spans="10:10">
      <c r="J55" s="89" t="s">
        <v>143</v>
      </c>
    </row>
    <row r="56" spans="10:10">
      <c r="J56" s="90" t="s">
        <v>146</v>
      </c>
    </row>
    <row r="57" spans="10:10">
      <c r="J57" s="91" t="s">
        <v>148</v>
      </c>
    </row>
  </sheetData>
  <mergeCells count="17">
    <mergeCell ref="A17:D17"/>
    <mergeCell ref="A12:D12"/>
    <mergeCell ref="A13:D13"/>
    <mergeCell ref="A15:D15"/>
    <mergeCell ref="A16:D16"/>
    <mergeCell ref="A14:D14"/>
    <mergeCell ref="A11:D11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</mergeCells>
  <hyperlinks>
    <hyperlink ref="C44" r:id="rId1" display="https://www.barentswatch.no/fiskehelse/locality/10747" xr:uid="{23C46B7E-EACE-4E6A-8ACB-9DC4D9882CAB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B62A5-306B-4E9B-B822-59B3F7A92992}">
  <dimension ref="A1:J48"/>
  <sheetViews>
    <sheetView workbookViewId="0">
      <selection activeCell="E12" sqref="E12"/>
    </sheetView>
  </sheetViews>
  <sheetFormatPr defaultColWidth="10.85546875" defaultRowHeight="12.75"/>
  <cols>
    <col min="5" max="5" width="15.140625" customWidth="1"/>
    <col min="8" max="8" width="15.140625" customWidth="1"/>
    <col min="9" max="9" width="14.28515625" customWidth="1"/>
    <col min="10" max="10" width="41.5703125" customWidth="1"/>
  </cols>
  <sheetData>
    <row r="1" spans="1:10" ht="32.25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22</v>
      </c>
    </row>
    <row r="4" spans="1:10">
      <c r="A4" s="216" t="s">
        <v>124</v>
      </c>
      <c r="B4" s="212"/>
      <c r="C4" s="212"/>
      <c r="D4" s="213"/>
      <c r="E4" s="21">
        <v>10753</v>
      </c>
    </row>
    <row r="5" spans="1:10">
      <c r="A5" s="225" t="s">
        <v>125</v>
      </c>
      <c r="B5" s="224"/>
      <c r="C5" s="224"/>
      <c r="D5" s="224"/>
      <c r="E5" s="21" t="s">
        <v>126</v>
      </c>
    </row>
    <row r="6" spans="1:10">
      <c r="A6" s="223" t="s">
        <v>128</v>
      </c>
      <c r="B6" s="224"/>
      <c r="C6" s="224"/>
      <c r="D6" s="224"/>
      <c r="E6" s="26">
        <v>44790</v>
      </c>
    </row>
    <row r="7" spans="1:10">
      <c r="A7" s="216" t="s">
        <v>132</v>
      </c>
      <c r="B7" s="217"/>
      <c r="C7" s="217"/>
      <c r="D7" s="218"/>
      <c r="E7" s="26">
        <v>45885</v>
      </c>
    </row>
    <row r="8" spans="1:10">
      <c r="A8" s="223" t="s">
        <v>190</v>
      </c>
      <c r="B8" s="224"/>
      <c r="C8" s="224"/>
      <c r="D8" s="224"/>
      <c r="E8" s="26">
        <v>44790</v>
      </c>
    </row>
    <row r="9" spans="1:10">
      <c r="A9" s="223" t="s">
        <v>134</v>
      </c>
      <c r="B9" s="224"/>
      <c r="C9" s="224"/>
      <c r="D9" s="224"/>
      <c r="E9" s="54">
        <v>45124</v>
      </c>
    </row>
    <row r="10" spans="1:10">
      <c r="A10" s="223" t="s">
        <v>136</v>
      </c>
      <c r="B10" s="224"/>
      <c r="C10" s="224"/>
      <c r="D10" s="224"/>
      <c r="E10" s="54">
        <v>45646</v>
      </c>
    </row>
    <row r="11" spans="1:10">
      <c r="A11" s="225" t="s">
        <v>138</v>
      </c>
      <c r="B11" s="224"/>
      <c r="C11" s="224"/>
      <c r="D11" s="224"/>
      <c r="E11" s="26">
        <f>'Generell info'!$B$1</f>
        <v>46279</v>
      </c>
    </row>
    <row r="12" spans="1:10">
      <c r="A12" s="223" t="s">
        <v>196</v>
      </c>
      <c r="B12" s="224"/>
      <c r="C12" s="224"/>
      <c r="D12" s="224"/>
      <c r="E12" s="22">
        <v>2.3999999999999998E-3</v>
      </c>
    </row>
    <row r="13" spans="1:10">
      <c r="A13" s="225" t="s">
        <v>195</v>
      </c>
      <c r="B13" s="224"/>
      <c r="C13" s="224"/>
      <c r="D13" s="224"/>
      <c r="E13" s="22">
        <v>7.0000000000000001E-3</v>
      </c>
      <c r="J13" s="24" t="s">
        <v>127</v>
      </c>
    </row>
    <row r="14" spans="1:10">
      <c r="A14" s="225" t="s">
        <v>144</v>
      </c>
      <c r="B14" s="224"/>
      <c r="C14" s="224"/>
      <c r="D14" s="224"/>
      <c r="E14" s="21" t="s">
        <v>145</v>
      </c>
      <c r="J14" s="84" t="s">
        <v>129</v>
      </c>
    </row>
    <row r="15" spans="1:10">
      <c r="A15" s="225" t="s">
        <v>147</v>
      </c>
      <c r="B15" s="224"/>
      <c r="C15" s="224"/>
      <c r="D15" s="224"/>
      <c r="E15" s="21" t="s">
        <v>145</v>
      </c>
      <c r="J15" s="85" t="s">
        <v>131</v>
      </c>
    </row>
    <row r="16" spans="1:10" ht="13.5" thickBot="1">
      <c r="A16" s="226" t="s">
        <v>149</v>
      </c>
      <c r="B16" s="227"/>
      <c r="C16" s="227"/>
      <c r="D16" s="227"/>
      <c r="E16" s="23">
        <v>0</v>
      </c>
      <c r="J16" s="92" t="s">
        <v>133</v>
      </c>
    </row>
    <row r="17" spans="1:10">
      <c r="J17" s="86" t="s">
        <v>135</v>
      </c>
    </row>
    <row r="18" spans="1:10">
      <c r="J18" s="87" t="s">
        <v>137</v>
      </c>
    </row>
    <row r="19" spans="1:10" ht="13.5" thickBot="1">
      <c r="A19" s="24" t="s">
        <v>151</v>
      </c>
      <c r="J19" s="88" t="s">
        <v>139</v>
      </c>
    </row>
    <row r="20" spans="1:10" ht="15">
      <c r="A20" s="7" t="s">
        <v>152</v>
      </c>
      <c r="B20" s="8" t="s">
        <v>153</v>
      </c>
      <c r="C20" s="9" t="s">
        <v>154</v>
      </c>
      <c r="D20" s="9" t="s">
        <v>155</v>
      </c>
      <c r="E20" s="9" t="s">
        <v>156</v>
      </c>
      <c r="F20" s="10" t="s">
        <v>157</v>
      </c>
      <c r="G20" s="11" t="s">
        <v>158</v>
      </c>
      <c r="J20" s="93" t="s">
        <v>141</v>
      </c>
    </row>
    <row r="21" spans="1:10" ht="15">
      <c r="A21" s="45">
        <v>45120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J21" s="89" t="s">
        <v>143</v>
      </c>
    </row>
    <row r="22" spans="1:10" ht="15">
      <c r="A22" s="45">
        <v>45151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J22" s="90" t="s">
        <v>146</v>
      </c>
    </row>
    <row r="23" spans="1:10" ht="15">
      <c r="A23" s="45">
        <v>45182</v>
      </c>
      <c r="B23" s="38">
        <v>0</v>
      </c>
      <c r="C23" s="38">
        <v>0</v>
      </c>
      <c r="D23" s="38">
        <v>0</v>
      </c>
      <c r="E23" s="111" t="s">
        <v>373</v>
      </c>
      <c r="F23" s="38">
        <v>0</v>
      </c>
      <c r="G23" s="38">
        <v>1</v>
      </c>
      <c r="H23" s="4"/>
      <c r="J23" s="91" t="s">
        <v>148</v>
      </c>
    </row>
    <row r="24" spans="1:10" ht="15">
      <c r="A24" s="45">
        <v>45212</v>
      </c>
      <c r="B24" s="38">
        <v>0</v>
      </c>
      <c r="C24" s="38">
        <v>0</v>
      </c>
      <c r="D24" s="38">
        <v>0</v>
      </c>
      <c r="E24" s="19">
        <v>0</v>
      </c>
      <c r="F24" s="38">
        <v>0</v>
      </c>
      <c r="G24" s="38">
        <v>0</v>
      </c>
    </row>
    <row r="25" spans="1:10" ht="15">
      <c r="A25" s="45">
        <v>45243</v>
      </c>
      <c r="B25" s="38">
        <v>0</v>
      </c>
      <c r="C25" s="38">
        <v>0</v>
      </c>
      <c r="D25" s="38">
        <v>0</v>
      </c>
      <c r="E25" s="19">
        <v>0</v>
      </c>
      <c r="F25" s="38">
        <v>0</v>
      </c>
      <c r="G25" s="38">
        <v>0</v>
      </c>
    </row>
    <row r="26" spans="1:10" ht="15">
      <c r="A26" s="45">
        <v>45273</v>
      </c>
      <c r="B26" s="38">
        <v>0</v>
      </c>
      <c r="C26" s="38">
        <v>0</v>
      </c>
      <c r="D26" s="38">
        <v>0</v>
      </c>
      <c r="E26" s="19">
        <v>0</v>
      </c>
      <c r="F26" s="38">
        <v>0</v>
      </c>
      <c r="G26" s="38">
        <v>0</v>
      </c>
    </row>
    <row r="27" spans="1:10" ht="15">
      <c r="A27" s="45">
        <v>45304</v>
      </c>
      <c r="B27" s="38">
        <v>0</v>
      </c>
      <c r="C27" s="38">
        <v>0</v>
      </c>
      <c r="D27" s="38">
        <v>0</v>
      </c>
      <c r="E27" s="19">
        <v>0</v>
      </c>
      <c r="F27" s="38">
        <v>0</v>
      </c>
      <c r="G27" s="38">
        <v>0</v>
      </c>
    </row>
    <row r="28" spans="1:10" ht="15">
      <c r="A28" s="45">
        <v>45335</v>
      </c>
      <c r="B28" s="38">
        <v>0</v>
      </c>
      <c r="C28" s="38">
        <v>0</v>
      </c>
      <c r="D28" s="38">
        <v>0</v>
      </c>
      <c r="E28" s="19">
        <v>0</v>
      </c>
      <c r="F28" s="38">
        <v>0</v>
      </c>
      <c r="G28" s="38">
        <v>0</v>
      </c>
    </row>
    <row r="29" spans="1:10" ht="15">
      <c r="A29" s="45">
        <v>45364</v>
      </c>
      <c r="B29" s="38">
        <v>0</v>
      </c>
      <c r="C29" s="38">
        <v>0</v>
      </c>
      <c r="D29" s="38">
        <v>0</v>
      </c>
      <c r="E29" s="19">
        <v>0</v>
      </c>
      <c r="F29" s="38">
        <v>0</v>
      </c>
      <c r="G29" s="38">
        <v>0</v>
      </c>
    </row>
    <row r="30" spans="1:10" ht="15">
      <c r="A30" s="45">
        <v>45395</v>
      </c>
      <c r="B30" s="38">
        <v>0</v>
      </c>
      <c r="C30" s="38">
        <v>0</v>
      </c>
      <c r="D30" s="38">
        <v>0</v>
      </c>
      <c r="E30" s="19">
        <v>0</v>
      </c>
      <c r="F30" s="38">
        <v>0</v>
      </c>
      <c r="G30" s="38">
        <v>0</v>
      </c>
    </row>
    <row r="31" spans="1:10" ht="15">
      <c r="A31" s="45">
        <v>45425</v>
      </c>
      <c r="B31" s="38">
        <v>0</v>
      </c>
      <c r="C31" s="38">
        <v>0</v>
      </c>
      <c r="D31" s="38">
        <v>0</v>
      </c>
      <c r="E31" s="19">
        <v>0</v>
      </c>
      <c r="F31" s="38">
        <v>0</v>
      </c>
      <c r="G31" s="38">
        <v>0</v>
      </c>
    </row>
    <row r="32" spans="1:10" ht="15">
      <c r="A32" s="45">
        <v>45456</v>
      </c>
      <c r="B32" s="38">
        <v>0</v>
      </c>
      <c r="C32" s="38">
        <v>0</v>
      </c>
      <c r="D32" s="38">
        <v>0</v>
      </c>
      <c r="E32" s="19">
        <v>0</v>
      </c>
      <c r="F32" s="38">
        <v>0</v>
      </c>
      <c r="G32" s="38">
        <v>0</v>
      </c>
    </row>
    <row r="33" spans="1:10" ht="15">
      <c r="A33" s="45">
        <v>45486</v>
      </c>
      <c r="B33" s="38">
        <v>0</v>
      </c>
      <c r="C33" s="38">
        <v>0</v>
      </c>
      <c r="D33" s="38">
        <v>0</v>
      </c>
      <c r="E33" s="19">
        <v>0</v>
      </c>
      <c r="F33" s="38">
        <v>0</v>
      </c>
      <c r="G33" s="38">
        <v>0</v>
      </c>
    </row>
    <row r="34" spans="1:10" ht="15">
      <c r="A34" s="45">
        <v>45517</v>
      </c>
      <c r="B34" s="38">
        <v>0</v>
      </c>
      <c r="C34" s="38">
        <v>0</v>
      </c>
      <c r="D34" s="38">
        <v>0</v>
      </c>
      <c r="E34" s="19">
        <v>0</v>
      </c>
      <c r="F34" s="38">
        <v>0</v>
      </c>
      <c r="G34" s="38">
        <v>0</v>
      </c>
    </row>
    <row r="35" spans="1:10" ht="15">
      <c r="A35" s="45">
        <v>45548</v>
      </c>
      <c r="B35" s="38">
        <v>0</v>
      </c>
      <c r="C35" s="38">
        <v>0</v>
      </c>
      <c r="D35" s="38">
        <v>0</v>
      </c>
      <c r="E35" s="19">
        <v>0</v>
      </c>
      <c r="F35" s="38">
        <v>0</v>
      </c>
      <c r="G35" s="38">
        <v>0</v>
      </c>
    </row>
    <row r="36" spans="1:10" ht="15">
      <c r="A36" s="45">
        <v>45578</v>
      </c>
      <c r="B36" s="38">
        <v>0</v>
      </c>
      <c r="C36" s="38">
        <v>0</v>
      </c>
      <c r="D36" s="38">
        <v>0</v>
      </c>
      <c r="E36" s="19">
        <v>0</v>
      </c>
      <c r="F36" s="38">
        <v>0</v>
      </c>
      <c r="G36" s="38">
        <v>0</v>
      </c>
    </row>
    <row r="37" spans="1:10" ht="15">
      <c r="A37" s="45">
        <v>45609</v>
      </c>
      <c r="B37" s="38">
        <v>0</v>
      </c>
      <c r="C37" s="38">
        <v>0</v>
      </c>
      <c r="D37" s="38">
        <v>0</v>
      </c>
      <c r="E37" s="19">
        <v>0</v>
      </c>
      <c r="F37" s="38">
        <v>0</v>
      </c>
      <c r="G37" s="38">
        <v>0</v>
      </c>
    </row>
    <row r="38" spans="1:10" ht="15">
      <c r="A38" s="45">
        <v>45639</v>
      </c>
      <c r="B38" s="38">
        <v>0</v>
      </c>
      <c r="C38" s="38">
        <v>0</v>
      </c>
      <c r="D38" s="38">
        <v>0</v>
      </c>
      <c r="E38" s="19">
        <v>0</v>
      </c>
      <c r="F38" s="38">
        <v>0</v>
      </c>
      <c r="G38" s="38">
        <v>0</v>
      </c>
    </row>
    <row r="39" spans="1:10" ht="15">
      <c r="A39" s="69"/>
      <c r="B39" s="3"/>
      <c r="C39" s="3"/>
      <c r="D39" s="3"/>
      <c r="E39" s="3"/>
      <c r="F39" s="3"/>
      <c r="G39" s="30"/>
    </row>
    <row r="40" spans="1:10">
      <c r="A40" s="27" t="s">
        <v>160</v>
      </c>
    </row>
    <row r="41" spans="1:10">
      <c r="A41" s="36"/>
    </row>
    <row r="43" spans="1:10">
      <c r="A43" s="24" t="s">
        <v>161</v>
      </c>
    </row>
    <row r="45" spans="1:10">
      <c r="A45" s="4" t="s">
        <v>162</v>
      </c>
      <c r="C45" s="5" t="s">
        <v>266</v>
      </c>
    </row>
    <row r="46" spans="1:10">
      <c r="J46" s="4"/>
    </row>
    <row r="47" spans="1:10">
      <c r="J47" s="4"/>
    </row>
    <row r="48" spans="1:10">
      <c r="J48" s="4"/>
    </row>
  </sheetData>
  <mergeCells count="16">
    <mergeCell ref="A6:D6"/>
    <mergeCell ref="A1:D1"/>
    <mergeCell ref="A2:D2"/>
    <mergeCell ref="A3:D3"/>
    <mergeCell ref="A4:D4"/>
    <mergeCell ref="A5:D5"/>
    <mergeCell ref="A15:D15"/>
    <mergeCell ref="A16:D16"/>
    <mergeCell ref="A7:D7"/>
    <mergeCell ref="A8:D8"/>
    <mergeCell ref="A9:D9"/>
    <mergeCell ref="A10:D10"/>
    <mergeCell ref="A11:D11"/>
    <mergeCell ref="A13:D13"/>
    <mergeCell ref="A14:D14"/>
    <mergeCell ref="A12:D12"/>
  </mergeCells>
  <hyperlinks>
    <hyperlink ref="C45" r:id="rId1" display="https://www.barentswatch.no/fiskehelse/locality/13865" xr:uid="{B7BB992D-A1FA-4040-B342-BCFAAD2C380E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86C60-F3BA-4E70-8737-58DF393DB51C}">
  <dimension ref="A1:J51"/>
  <sheetViews>
    <sheetView workbookViewId="0">
      <selection activeCell="J26" sqref="J26"/>
    </sheetView>
  </sheetViews>
  <sheetFormatPr defaultColWidth="10.85546875" defaultRowHeight="12.75"/>
  <cols>
    <col min="10" max="10" width="43.5703125" customWidth="1"/>
  </cols>
  <sheetData>
    <row r="1" spans="1:7" ht="39.75" customHeight="1">
      <c r="A1" s="228" t="s">
        <v>120</v>
      </c>
      <c r="B1" s="229"/>
      <c r="C1" s="229"/>
      <c r="D1" s="229"/>
      <c r="E1" s="20"/>
      <c r="F1" s="1"/>
      <c r="G1" s="1"/>
    </row>
    <row r="2" spans="1:7">
      <c r="A2" s="225" t="s">
        <v>121</v>
      </c>
      <c r="B2" s="224"/>
      <c r="C2" s="224"/>
      <c r="D2" s="224"/>
      <c r="E2" s="21" t="s">
        <v>122</v>
      </c>
    </row>
    <row r="3" spans="1:7">
      <c r="A3" s="225" t="s">
        <v>123</v>
      </c>
      <c r="B3" s="224"/>
      <c r="C3" s="224"/>
      <c r="D3" s="224"/>
      <c r="E3" s="21" t="s">
        <v>20</v>
      </c>
    </row>
    <row r="4" spans="1:7">
      <c r="A4" s="216" t="s">
        <v>124</v>
      </c>
      <c r="B4" s="212"/>
      <c r="C4" s="212"/>
      <c r="D4" s="213"/>
      <c r="E4" s="21">
        <v>16255</v>
      </c>
    </row>
    <row r="5" spans="1:7">
      <c r="A5" s="225" t="s">
        <v>125</v>
      </c>
      <c r="B5" s="224"/>
      <c r="C5" s="224"/>
      <c r="D5" s="224"/>
      <c r="E5" s="21" t="s">
        <v>126</v>
      </c>
    </row>
    <row r="6" spans="1:7">
      <c r="A6" s="211" t="s">
        <v>203</v>
      </c>
      <c r="B6" s="212"/>
      <c r="C6" s="212"/>
      <c r="D6" s="213"/>
      <c r="E6" s="26">
        <v>44790</v>
      </c>
    </row>
    <row r="7" spans="1:7">
      <c r="A7" s="211" t="s">
        <v>132</v>
      </c>
      <c r="B7" s="212"/>
      <c r="C7" s="212"/>
      <c r="D7" s="213"/>
      <c r="E7" s="26">
        <v>45885</v>
      </c>
    </row>
    <row r="8" spans="1:7">
      <c r="A8" s="216" t="s">
        <v>190</v>
      </c>
      <c r="B8" s="212"/>
      <c r="C8" s="212"/>
      <c r="D8" s="213"/>
      <c r="E8" s="26">
        <v>44790</v>
      </c>
    </row>
    <row r="9" spans="1:7">
      <c r="A9" s="225" t="s">
        <v>134</v>
      </c>
      <c r="B9" s="224"/>
      <c r="C9" s="224"/>
      <c r="D9" s="224"/>
      <c r="E9" s="25">
        <v>45118</v>
      </c>
    </row>
    <row r="10" spans="1:7">
      <c r="A10" s="223" t="s">
        <v>164</v>
      </c>
      <c r="B10" s="224"/>
      <c r="C10" s="224"/>
      <c r="D10" s="224"/>
      <c r="E10" s="25">
        <v>45623</v>
      </c>
    </row>
    <row r="11" spans="1:7">
      <c r="A11" s="225" t="s">
        <v>138</v>
      </c>
      <c r="B11" s="224"/>
      <c r="C11" s="224"/>
      <c r="D11" s="224"/>
      <c r="E11" s="26">
        <f>'Generell info'!$B$1</f>
        <v>46279</v>
      </c>
    </row>
    <row r="12" spans="1:7">
      <c r="A12" s="216" t="s">
        <v>196</v>
      </c>
      <c r="B12" s="217"/>
      <c r="C12" s="217"/>
      <c r="D12" s="218"/>
      <c r="E12" s="22">
        <v>2.5000000000000001E-3</v>
      </c>
    </row>
    <row r="13" spans="1:7">
      <c r="A13" s="216" t="s">
        <v>195</v>
      </c>
      <c r="B13" s="217"/>
      <c r="C13" s="217"/>
      <c r="D13" s="218"/>
      <c r="E13" s="22">
        <v>-1E-3</v>
      </c>
    </row>
    <row r="14" spans="1:7">
      <c r="A14" s="216" t="s">
        <v>267</v>
      </c>
      <c r="B14" s="217"/>
      <c r="C14" s="217"/>
      <c r="D14" s="218"/>
      <c r="E14" s="22">
        <v>-3.0000000000000001E-3</v>
      </c>
    </row>
    <row r="15" spans="1:7">
      <c r="A15" s="225" t="s">
        <v>144</v>
      </c>
      <c r="B15" s="224"/>
      <c r="C15" s="224"/>
      <c r="D15" s="224"/>
      <c r="E15" s="21" t="s">
        <v>145</v>
      </c>
    </row>
    <row r="16" spans="1:7">
      <c r="A16" s="225" t="s">
        <v>147</v>
      </c>
      <c r="B16" s="224"/>
      <c r="C16" s="224"/>
      <c r="D16" s="224"/>
      <c r="E16" s="21" t="s">
        <v>145</v>
      </c>
    </row>
    <row r="17" spans="1:7" ht="13.5" thickBot="1">
      <c r="A17" s="226" t="s">
        <v>149</v>
      </c>
      <c r="B17" s="227"/>
      <c r="C17" s="227"/>
      <c r="D17" s="227"/>
      <c r="E17" s="23">
        <v>0</v>
      </c>
    </row>
    <row r="18" spans="1:7" ht="13.5" thickBot="1"/>
    <row r="19" spans="1:7" ht="15">
      <c r="A19" s="11" t="s">
        <v>152</v>
      </c>
      <c r="B19" s="8" t="s">
        <v>153</v>
      </c>
      <c r="C19" s="9" t="s">
        <v>154</v>
      </c>
      <c r="D19" s="9" t="s">
        <v>155</v>
      </c>
      <c r="E19" s="9" t="s">
        <v>156</v>
      </c>
      <c r="F19" s="10" t="s">
        <v>157</v>
      </c>
      <c r="G19" s="11" t="s">
        <v>158</v>
      </c>
    </row>
    <row r="20" spans="1:7" ht="15">
      <c r="A20" s="107">
        <v>45108</v>
      </c>
      <c r="B20" s="108">
        <v>0</v>
      </c>
      <c r="C20" s="108">
        <v>0</v>
      </c>
      <c r="D20" s="108">
        <v>0</v>
      </c>
      <c r="E20" s="108">
        <v>0</v>
      </c>
      <c r="F20" s="108">
        <v>0</v>
      </c>
      <c r="G20" s="108">
        <v>0</v>
      </c>
    </row>
    <row r="21" spans="1:7" ht="15">
      <c r="A21" s="107">
        <v>45139</v>
      </c>
      <c r="B21" s="108">
        <v>0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</row>
    <row r="22" spans="1:7" ht="15">
      <c r="A22" s="107">
        <v>45170</v>
      </c>
      <c r="B22" s="108">
        <v>0</v>
      </c>
      <c r="C22" s="108">
        <v>0</v>
      </c>
      <c r="D22" s="108">
        <v>0</v>
      </c>
      <c r="E22" s="108">
        <v>0</v>
      </c>
      <c r="F22" s="108">
        <v>0</v>
      </c>
      <c r="G22" s="108">
        <v>0</v>
      </c>
    </row>
    <row r="23" spans="1:7" ht="15">
      <c r="A23" s="107">
        <v>45200</v>
      </c>
      <c r="B23" s="108">
        <v>0</v>
      </c>
      <c r="C23" s="108">
        <v>0</v>
      </c>
      <c r="D23" s="108">
        <v>0</v>
      </c>
      <c r="E23" s="108">
        <v>0</v>
      </c>
      <c r="F23" s="108">
        <v>0</v>
      </c>
      <c r="G23" s="108">
        <v>0</v>
      </c>
    </row>
    <row r="24" spans="1:7" ht="15">
      <c r="A24" s="107">
        <v>45231</v>
      </c>
      <c r="B24" s="108">
        <v>0</v>
      </c>
      <c r="C24" s="108">
        <v>0</v>
      </c>
      <c r="D24" s="108">
        <v>0</v>
      </c>
      <c r="E24" s="108">
        <v>0</v>
      </c>
      <c r="F24" s="108">
        <v>0</v>
      </c>
      <c r="G24" s="108">
        <v>0</v>
      </c>
    </row>
    <row r="25" spans="1:7" ht="15">
      <c r="A25" s="107">
        <v>45261</v>
      </c>
      <c r="B25" s="108">
        <v>0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</row>
    <row r="26" spans="1:7" ht="15">
      <c r="A26" s="107">
        <v>45292</v>
      </c>
      <c r="B26" s="108">
        <v>0</v>
      </c>
      <c r="C26" s="108">
        <v>0</v>
      </c>
      <c r="D26" s="108">
        <v>0</v>
      </c>
      <c r="E26" s="108">
        <v>0</v>
      </c>
      <c r="F26" s="108">
        <v>0</v>
      </c>
      <c r="G26" s="108">
        <v>0</v>
      </c>
    </row>
    <row r="27" spans="1:7" ht="15">
      <c r="A27" s="107">
        <v>45323</v>
      </c>
      <c r="B27" s="108">
        <v>0</v>
      </c>
      <c r="C27" s="108">
        <v>0</v>
      </c>
      <c r="D27" s="108">
        <v>0</v>
      </c>
      <c r="E27" s="108">
        <v>0</v>
      </c>
      <c r="F27" s="108">
        <v>0</v>
      </c>
      <c r="G27" s="108">
        <v>0</v>
      </c>
    </row>
    <row r="28" spans="1:7" ht="15">
      <c r="A28" s="107">
        <v>45352</v>
      </c>
      <c r="B28" s="108">
        <v>0</v>
      </c>
      <c r="C28" s="108">
        <v>0</v>
      </c>
      <c r="D28" s="108">
        <v>0</v>
      </c>
      <c r="E28" s="108">
        <v>0</v>
      </c>
      <c r="F28" s="108">
        <v>0</v>
      </c>
      <c r="G28" s="108">
        <v>0</v>
      </c>
    </row>
    <row r="29" spans="1:7" ht="15">
      <c r="A29" s="107">
        <v>45383</v>
      </c>
      <c r="B29" s="108">
        <v>0</v>
      </c>
      <c r="C29" s="108">
        <v>0</v>
      </c>
      <c r="D29" s="108">
        <v>0</v>
      </c>
      <c r="E29" s="108">
        <v>0</v>
      </c>
      <c r="F29" s="108">
        <v>0</v>
      </c>
      <c r="G29" s="108">
        <v>0</v>
      </c>
    </row>
    <row r="30" spans="1:7" ht="15">
      <c r="A30" s="107">
        <v>45413</v>
      </c>
      <c r="B30" s="108">
        <v>0</v>
      </c>
      <c r="C30" s="108">
        <v>0</v>
      </c>
      <c r="D30" s="108">
        <v>0</v>
      </c>
      <c r="E30" s="108">
        <v>0</v>
      </c>
      <c r="F30" s="108">
        <v>0</v>
      </c>
      <c r="G30" s="108">
        <v>0</v>
      </c>
    </row>
    <row r="31" spans="1:7" ht="15">
      <c r="A31" s="107">
        <v>45444</v>
      </c>
      <c r="B31" s="108">
        <v>0</v>
      </c>
      <c r="C31" s="108">
        <v>0</v>
      </c>
      <c r="D31" s="108">
        <v>0</v>
      </c>
      <c r="E31" s="108">
        <v>0</v>
      </c>
      <c r="F31" s="108">
        <v>0</v>
      </c>
      <c r="G31" s="108">
        <v>0</v>
      </c>
    </row>
    <row r="32" spans="1:7" ht="15">
      <c r="A32" s="107">
        <v>45474</v>
      </c>
      <c r="B32" s="108">
        <v>0</v>
      </c>
      <c r="C32" s="108">
        <v>0</v>
      </c>
      <c r="D32" s="108">
        <v>0</v>
      </c>
      <c r="E32" s="108">
        <v>0</v>
      </c>
      <c r="F32" s="108">
        <v>0</v>
      </c>
      <c r="G32" s="108">
        <v>0</v>
      </c>
    </row>
    <row r="33" spans="1:10" ht="15">
      <c r="A33" s="107">
        <v>45505</v>
      </c>
      <c r="B33" s="108">
        <v>0</v>
      </c>
      <c r="C33" s="108">
        <v>0</v>
      </c>
      <c r="D33" s="108">
        <v>0</v>
      </c>
      <c r="E33" s="108">
        <v>0</v>
      </c>
      <c r="F33" s="108">
        <v>0</v>
      </c>
      <c r="G33" s="108">
        <v>0</v>
      </c>
    </row>
    <row r="34" spans="1:10" ht="15">
      <c r="A34" s="107">
        <v>45536</v>
      </c>
      <c r="B34" s="108">
        <v>0</v>
      </c>
      <c r="C34" s="108">
        <v>0</v>
      </c>
      <c r="D34" s="108">
        <v>0</v>
      </c>
      <c r="E34" s="108">
        <v>0</v>
      </c>
      <c r="F34" s="108">
        <v>0</v>
      </c>
      <c r="G34" s="108">
        <v>0</v>
      </c>
    </row>
    <row r="35" spans="1:10" ht="15">
      <c r="A35" s="107">
        <v>45566</v>
      </c>
      <c r="B35" s="108">
        <v>0</v>
      </c>
      <c r="C35" s="108">
        <v>0</v>
      </c>
      <c r="D35" s="108">
        <v>0</v>
      </c>
      <c r="E35" s="108">
        <v>0</v>
      </c>
      <c r="F35" s="108">
        <v>0</v>
      </c>
      <c r="G35" s="108">
        <v>0</v>
      </c>
    </row>
    <row r="36" spans="1:10" ht="15">
      <c r="A36" s="107">
        <v>45597</v>
      </c>
      <c r="B36" s="108">
        <v>0</v>
      </c>
      <c r="C36" s="108">
        <v>0</v>
      </c>
      <c r="D36" s="108">
        <v>0</v>
      </c>
      <c r="E36" s="108">
        <v>0</v>
      </c>
      <c r="F36" s="108">
        <v>0</v>
      </c>
      <c r="G36" s="108">
        <v>0</v>
      </c>
    </row>
    <row r="37" spans="1:10" ht="15">
      <c r="A37" s="69"/>
      <c r="B37" s="162"/>
      <c r="C37" s="162"/>
      <c r="D37" s="162"/>
      <c r="E37" s="162"/>
      <c r="F37" s="162"/>
      <c r="G37" s="30"/>
    </row>
    <row r="38" spans="1:10">
      <c r="A38" s="27" t="s">
        <v>160</v>
      </c>
    </row>
    <row r="39" spans="1:10">
      <c r="A39" s="27"/>
    </row>
    <row r="41" spans="1:10">
      <c r="A41" s="24" t="s">
        <v>161</v>
      </c>
      <c r="J41" s="24" t="s">
        <v>127</v>
      </c>
    </row>
    <row r="42" spans="1:10">
      <c r="J42" s="84" t="s">
        <v>129</v>
      </c>
    </row>
    <row r="43" spans="1:10">
      <c r="A43" s="4" t="s">
        <v>162</v>
      </c>
      <c r="C43" s="5" t="s">
        <v>270</v>
      </c>
      <c r="J43" s="85" t="s">
        <v>131</v>
      </c>
    </row>
    <row r="44" spans="1:10">
      <c r="J44" s="92" t="s">
        <v>133</v>
      </c>
    </row>
    <row r="45" spans="1:10">
      <c r="C45" s="5"/>
      <c r="J45" s="86" t="s">
        <v>135</v>
      </c>
    </row>
    <row r="46" spans="1:10">
      <c r="J46" s="87" t="s">
        <v>137</v>
      </c>
    </row>
    <row r="47" spans="1:10">
      <c r="J47" s="88" t="s">
        <v>139</v>
      </c>
    </row>
    <row r="48" spans="1:10">
      <c r="J48" s="93" t="s">
        <v>141</v>
      </c>
    </row>
    <row r="49" spans="10:10">
      <c r="J49" s="89" t="s">
        <v>143</v>
      </c>
    </row>
    <row r="50" spans="10:10">
      <c r="J50" s="90" t="s">
        <v>146</v>
      </c>
    </row>
    <row r="51" spans="10:10">
      <c r="J51" s="91" t="s">
        <v>148</v>
      </c>
    </row>
  </sheetData>
  <mergeCells count="17">
    <mergeCell ref="A6:D6"/>
    <mergeCell ref="A1:D1"/>
    <mergeCell ref="A2:D2"/>
    <mergeCell ref="A3:D3"/>
    <mergeCell ref="A4:D4"/>
    <mergeCell ref="A5:D5"/>
    <mergeCell ref="A15:D15"/>
    <mergeCell ref="A16:D16"/>
    <mergeCell ref="A17:D17"/>
    <mergeCell ref="A7:D7"/>
    <mergeCell ref="A8:D8"/>
    <mergeCell ref="A9:D9"/>
    <mergeCell ref="A10:D10"/>
    <mergeCell ref="A11:D11"/>
    <mergeCell ref="A13:D13"/>
    <mergeCell ref="A14:D14"/>
    <mergeCell ref="A12:D12"/>
  </mergeCells>
  <hyperlinks>
    <hyperlink ref="C43" r:id="rId1" xr:uid="{9E87589E-2691-42EE-9170-D5AE986A3A2E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C4E5D-404F-4A81-A499-9D2F588F4694}">
  <dimension ref="A1:J44"/>
  <sheetViews>
    <sheetView zoomScaleNormal="100" workbookViewId="0">
      <selection activeCell="E11" sqref="E11"/>
    </sheetView>
  </sheetViews>
  <sheetFormatPr defaultColWidth="10.85546875" defaultRowHeight="12.75"/>
  <cols>
    <col min="10" max="10" width="43.28515625" bestFit="1" customWidth="1"/>
  </cols>
  <sheetData>
    <row r="1" spans="1:10" ht="43.5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7</v>
      </c>
    </row>
    <row r="4" spans="1:10">
      <c r="A4" s="216" t="s">
        <v>124</v>
      </c>
      <c r="B4" s="212"/>
      <c r="C4" s="212"/>
      <c r="D4" s="213"/>
      <c r="E4" s="21">
        <v>10753</v>
      </c>
    </row>
    <row r="5" spans="1:10">
      <c r="A5" s="225" t="s">
        <v>125</v>
      </c>
      <c r="B5" s="224"/>
      <c r="C5" s="224"/>
      <c r="D5" s="224"/>
      <c r="E5" s="21" t="s">
        <v>126</v>
      </c>
    </row>
    <row r="6" spans="1:10">
      <c r="A6" s="225" t="s">
        <v>204</v>
      </c>
      <c r="B6" s="224"/>
      <c r="C6" s="224"/>
      <c r="D6" s="224"/>
      <c r="E6" s="26">
        <v>45252</v>
      </c>
    </row>
    <row r="7" spans="1:10">
      <c r="A7" s="225" t="s">
        <v>203</v>
      </c>
      <c r="B7" s="224"/>
      <c r="C7" s="224"/>
      <c r="D7" s="224"/>
      <c r="E7" s="26">
        <v>41964</v>
      </c>
    </row>
    <row r="8" spans="1:10">
      <c r="A8" s="223" t="s">
        <v>134</v>
      </c>
      <c r="B8" s="224"/>
      <c r="C8" s="224"/>
      <c r="D8" s="224"/>
      <c r="E8" s="54">
        <v>45179</v>
      </c>
    </row>
    <row r="9" spans="1:10">
      <c r="A9" s="223" t="s">
        <v>136</v>
      </c>
      <c r="B9" s="224"/>
      <c r="C9" s="224"/>
      <c r="D9" s="224"/>
      <c r="E9" s="54">
        <v>45608</v>
      </c>
    </row>
    <row r="10" spans="1:10">
      <c r="A10" s="225" t="s">
        <v>138</v>
      </c>
      <c r="B10" s="224"/>
      <c r="C10" s="224"/>
      <c r="D10" s="224"/>
      <c r="E10" s="26">
        <f>'Generell info'!$B$1</f>
        <v>46279</v>
      </c>
    </row>
    <row r="11" spans="1:10">
      <c r="A11" s="223" t="s">
        <v>224</v>
      </c>
      <c r="B11" s="224"/>
      <c r="C11" s="224"/>
      <c r="D11" s="224"/>
      <c r="E11" s="67">
        <v>4.5999999999999999E-2</v>
      </c>
    </row>
    <row r="12" spans="1:10">
      <c r="A12" s="223" t="s">
        <v>225</v>
      </c>
      <c r="B12" s="224"/>
      <c r="C12" s="224"/>
      <c r="D12" s="224"/>
      <c r="E12" s="67">
        <v>1.2E-2</v>
      </c>
    </row>
    <row r="13" spans="1:10">
      <c r="A13" s="223" t="s">
        <v>226</v>
      </c>
      <c r="B13" s="224"/>
      <c r="C13" s="224"/>
      <c r="D13" s="224"/>
      <c r="E13" s="74">
        <v>2.1999999999999999E-2</v>
      </c>
    </row>
    <row r="14" spans="1:10">
      <c r="A14" s="223" t="s">
        <v>227</v>
      </c>
      <c r="B14" s="224"/>
      <c r="C14" s="224"/>
      <c r="D14" s="224"/>
      <c r="E14" s="74">
        <v>5.7000000000000002E-2</v>
      </c>
      <c r="J14" s="24" t="s">
        <v>127</v>
      </c>
    </row>
    <row r="15" spans="1:10">
      <c r="A15" s="223" t="s">
        <v>228</v>
      </c>
      <c r="B15" s="224"/>
      <c r="C15" s="224"/>
      <c r="D15" s="224"/>
      <c r="E15" s="74">
        <v>6.5000000000000002E-2</v>
      </c>
      <c r="J15" s="84" t="s">
        <v>129</v>
      </c>
    </row>
    <row r="16" spans="1:10">
      <c r="A16" s="225" t="s">
        <v>144</v>
      </c>
      <c r="B16" s="224"/>
      <c r="C16" s="224"/>
      <c r="D16" s="224"/>
      <c r="E16" s="21" t="s">
        <v>145</v>
      </c>
      <c r="J16" s="85" t="s">
        <v>131</v>
      </c>
    </row>
    <row r="17" spans="1:10">
      <c r="A17" s="225" t="s">
        <v>147</v>
      </c>
      <c r="B17" s="224"/>
      <c r="C17" s="224"/>
      <c r="D17" s="224"/>
      <c r="E17" s="21" t="s">
        <v>145</v>
      </c>
      <c r="J17" s="92" t="s">
        <v>133</v>
      </c>
    </row>
    <row r="18" spans="1:10" ht="13.5" thickBot="1">
      <c r="A18" s="226" t="s">
        <v>149</v>
      </c>
      <c r="B18" s="227"/>
      <c r="C18" s="227"/>
      <c r="D18" s="227"/>
      <c r="E18" s="23">
        <v>0</v>
      </c>
      <c r="J18" s="86" t="s">
        <v>135</v>
      </c>
    </row>
    <row r="19" spans="1:10">
      <c r="J19" s="87" t="s">
        <v>137</v>
      </c>
    </row>
    <row r="20" spans="1:10">
      <c r="J20" s="88" t="s">
        <v>139</v>
      </c>
    </row>
    <row r="21" spans="1:10" ht="13.5" thickBot="1">
      <c r="A21" s="24" t="s">
        <v>151</v>
      </c>
      <c r="J21" s="93" t="s">
        <v>141</v>
      </c>
    </row>
    <row r="22" spans="1:10" ht="15.75" thickBot="1">
      <c r="A22" s="11" t="s">
        <v>152</v>
      </c>
      <c r="B22" s="8" t="s">
        <v>153</v>
      </c>
      <c r="C22" s="9" t="s">
        <v>154</v>
      </c>
      <c r="D22" s="9" t="s">
        <v>155</v>
      </c>
      <c r="E22" s="9" t="s">
        <v>156</v>
      </c>
      <c r="F22" s="10" t="s">
        <v>157</v>
      </c>
      <c r="G22" s="11" t="s">
        <v>158</v>
      </c>
      <c r="J22" s="89" t="s">
        <v>143</v>
      </c>
    </row>
    <row r="23" spans="1:10" ht="15.75" thickBot="1">
      <c r="A23" s="45">
        <v>45170</v>
      </c>
      <c r="B23" s="56">
        <v>0</v>
      </c>
      <c r="C23" s="13">
        <v>0</v>
      </c>
      <c r="D23" s="13">
        <v>0</v>
      </c>
      <c r="E23" s="13">
        <v>0</v>
      </c>
      <c r="F23" s="40">
        <v>0</v>
      </c>
      <c r="G23" s="38">
        <v>0</v>
      </c>
      <c r="J23" s="90" t="s">
        <v>146</v>
      </c>
    </row>
    <row r="24" spans="1:10" ht="15.75" thickBot="1">
      <c r="A24" s="45">
        <v>45200</v>
      </c>
      <c r="B24" s="56">
        <v>0</v>
      </c>
      <c r="C24" s="13">
        <v>0</v>
      </c>
      <c r="D24" s="13">
        <v>0</v>
      </c>
      <c r="E24" s="13">
        <v>0</v>
      </c>
      <c r="F24" s="40">
        <v>0</v>
      </c>
      <c r="G24" s="38">
        <v>0</v>
      </c>
      <c r="J24" s="91" t="s">
        <v>148</v>
      </c>
    </row>
    <row r="25" spans="1:10" ht="15.75" thickBot="1">
      <c r="A25" s="45">
        <v>45231</v>
      </c>
      <c r="B25" s="56">
        <v>0</v>
      </c>
      <c r="C25" s="13">
        <v>0</v>
      </c>
      <c r="D25" s="13">
        <v>0</v>
      </c>
      <c r="E25" s="13">
        <v>0</v>
      </c>
      <c r="F25" s="40">
        <v>0</v>
      </c>
      <c r="G25" s="38">
        <v>0</v>
      </c>
      <c r="J25" s="4"/>
    </row>
    <row r="26" spans="1:10" ht="15.75" thickBot="1">
      <c r="A26" s="45">
        <v>45261</v>
      </c>
      <c r="B26" s="56">
        <v>0</v>
      </c>
      <c r="C26" s="13">
        <v>0</v>
      </c>
      <c r="D26" s="13">
        <v>0</v>
      </c>
      <c r="E26" s="13">
        <v>0</v>
      </c>
      <c r="F26" s="40">
        <v>0</v>
      </c>
      <c r="G26" s="38">
        <v>0</v>
      </c>
      <c r="J26" s="4"/>
    </row>
    <row r="27" spans="1:10" ht="15.75" thickBot="1">
      <c r="A27" s="45">
        <v>45292</v>
      </c>
      <c r="B27" s="56">
        <v>0</v>
      </c>
      <c r="C27" s="13">
        <v>0</v>
      </c>
      <c r="D27" s="13">
        <v>0</v>
      </c>
      <c r="E27" s="13">
        <v>0</v>
      </c>
      <c r="F27" s="40">
        <v>0</v>
      </c>
      <c r="G27" s="38">
        <v>0</v>
      </c>
      <c r="J27" s="4"/>
    </row>
    <row r="28" spans="1:10" ht="15.75" thickBot="1">
      <c r="A28" s="45">
        <v>45323</v>
      </c>
      <c r="B28" s="56">
        <v>0</v>
      </c>
      <c r="C28" s="13">
        <v>0</v>
      </c>
      <c r="D28" s="13">
        <v>0</v>
      </c>
      <c r="E28" s="13">
        <v>0</v>
      </c>
      <c r="F28" s="40">
        <v>0</v>
      </c>
      <c r="G28" s="38">
        <v>0</v>
      </c>
    </row>
    <row r="29" spans="1:10" ht="15.75" thickBot="1">
      <c r="A29" s="45">
        <v>45352</v>
      </c>
      <c r="B29" s="56">
        <v>0</v>
      </c>
      <c r="C29" s="13">
        <v>0</v>
      </c>
      <c r="D29" s="13">
        <v>0</v>
      </c>
      <c r="E29" s="13">
        <v>0</v>
      </c>
      <c r="F29" s="40">
        <v>0</v>
      </c>
      <c r="G29" s="38">
        <v>0</v>
      </c>
    </row>
    <row r="30" spans="1:10" ht="15.75" thickBot="1">
      <c r="A30" s="45">
        <v>45383</v>
      </c>
      <c r="B30" s="56">
        <v>0</v>
      </c>
      <c r="C30" s="13">
        <v>0</v>
      </c>
      <c r="D30" s="13">
        <v>0</v>
      </c>
      <c r="E30" s="13">
        <v>0</v>
      </c>
      <c r="F30" s="40">
        <v>0</v>
      </c>
      <c r="G30" s="38">
        <v>0</v>
      </c>
    </row>
    <row r="31" spans="1:10" ht="15.75" thickBot="1">
      <c r="A31" s="45">
        <v>45413</v>
      </c>
      <c r="B31" s="56">
        <v>0</v>
      </c>
      <c r="C31" s="13">
        <v>0</v>
      </c>
      <c r="D31" s="13">
        <v>0</v>
      </c>
      <c r="E31" s="13">
        <v>0</v>
      </c>
      <c r="F31" s="40">
        <v>0</v>
      </c>
      <c r="G31" s="38">
        <v>0</v>
      </c>
    </row>
    <row r="32" spans="1:10" ht="15.75" thickBot="1">
      <c r="A32" s="45">
        <v>45444</v>
      </c>
      <c r="B32" s="56">
        <v>0</v>
      </c>
      <c r="C32" s="13">
        <v>0</v>
      </c>
      <c r="D32" s="13">
        <v>0</v>
      </c>
      <c r="E32" s="13">
        <v>0</v>
      </c>
      <c r="F32" s="40">
        <v>0</v>
      </c>
      <c r="G32" s="38">
        <v>0</v>
      </c>
    </row>
    <row r="33" spans="1:7" ht="15.75" thickBot="1">
      <c r="A33" s="45">
        <v>45474</v>
      </c>
      <c r="B33" s="56">
        <v>0</v>
      </c>
      <c r="C33" s="13">
        <v>0</v>
      </c>
      <c r="D33" s="13">
        <v>0</v>
      </c>
      <c r="E33" s="13">
        <v>0</v>
      </c>
      <c r="F33" s="40">
        <v>0</v>
      </c>
      <c r="G33" s="38">
        <v>0</v>
      </c>
    </row>
    <row r="34" spans="1:7" ht="15.75" thickBot="1">
      <c r="A34" s="45">
        <v>45505</v>
      </c>
      <c r="B34" s="56">
        <v>0</v>
      </c>
      <c r="C34" s="13">
        <v>0</v>
      </c>
      <c r="D34" s="13">
        <v>0</v>
      </c>
      <c r="E34" s="13">
        <v>0</v>
      </c>
      <c r="F34" s="40">
        <v>0</v>
      </c>
      <c r="G34" s="38">
        <v>0</v>
      </c>
    </row>
    <row r="35" spans="1:7" ht="15.75" thickBot="1">
      <c r="A35" s="45">
        <v>45536</v>
      </c>
      <c r="B35" s="56">
        <v>0</v>
      </c>
      <c r="C35" s="13">
        <v>0</v>
      </c>
      <c r="D35" s="13">
        <v>0</v>
      </c>
      <c r="E35" s="13">
        <v>0</v>
      </c>
      <c r="F35" s="40">
        <v>0</v>
      </c>
      <c r="G35" s="38">
        <v>0</v>
      </c>
    </row>
    <row r="36" spans="1:7" ht="15.75" thickBot="1">
      <c r="A36" s="45">
        <v>45566</v>
      </c>
      <c r="B36" s="56">
        <v>0</v>
      </c>
      <c r="C36" s="13">
        <v>0</v>
      </c>
      <c r="D36" s="13">
        <v>0</v>
      </c>
      <c r="E36" s="13">
        <v>0</v>
      </c>
      <c r="F36" s="40">
        <v>0</v>
      </c>
      <c r="G36" s="38">
        <v>0</v>
      </c>
    </row>
    <row r="37" spans="1:7" ht="15">
      <c r="A37" s="45">
        <v>45597</v>
      </c>
      <c r="B37" s="56">
        <v>0</v>
      </c>
      <c r="C37" s="13">
        <v>0</v>
      </c>
      <c r="D37" s="13">
        <v>0</v>
      </c>
      <c r="E37" s="13">
        <v>0</v>
      </c>
      <c r="F37" s="40">
        <v>0</v>
      </c>
      <c r="G37" s="38">
        <v>0</v>
      </c>
    </row>
    <row r="38" spans="1:7" ht="13.5" customHeight="1">
      <c r="A38" s="69"/>
    </row>
    <row r="39" spans="1:7">
      <c r="A39" s="27" t="s">
        <v>160</v>
      </c>
    </row>
    <row r="40" spans="1:7">
      <c r="A40" s="36"/>
    </row>
    <row r="42" spans="1:7">
      <c r="A42" s="24" t="s">
        <v>161</v>
      </c>
    </row>
    <row r="43" spans="1:7">
      <c r="C43" s="5" t="s">
        <v>374</v>
      </c>
    </row>
    <row r="44" spans="1:7">
      <c r="A44" s="4" t="s">
        <v>162</v>
      </c>
    </row>
  </sheetData>
  <mergeCells count="18">
    <mergeCell ref="A6:D6"/>
    <mergeCell ref="A16:D16"/>
    <mergeCell ref="A17:D17"/>
    <mergeCell ref="A18:D18"/>
    <mergeCell ref="A12:D12"/>
    <mergeCell ref="A13:D13"/>
    <mergeCell ref="A14:D14"/>
    <mergeCell ref="A15:D15"/>
    <mergeCell ref="A11:D11"/>
    <mergeCell ref="A7:D7"/>
    <mergeCell ref="A8:D8"/>
    <mergeCell ref="A9:D9"/>
    <mergeCell ref="A10:D10"/>
    <mergeCell ref="A1:D1"/>
    <mergeCell ref="A2:D2"/>
    <mergeCell ref="A3:D3"/>
    <mergeCell ref="A4:D4"/>
    <mergeCell ref="A5:D5"/>
  </mergeCells>
  <hyperlinks>
    <hyperlink ref="C43" r:id="rId1" xr:uid="{6AA2423E-6630-4482-891A-BDDD28910567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5E40A-086E-413F-83EF-B8411D15998C}">
  <dimension ref="A1:J47"/>
  <sheetViews>
    <sheetView topLeftCell="A4" zoomScaleNormal="100" workbookViewId="0">
      <selection activeCell="H14" sqref="H14"/>
    </sheetView>
  </sheetViews>
  <sheetFormatPr defaultColWidth="10.85546875" defaultRowHeight="12.75"/>
  <cols>
    <col min="4" max="4" width="10.7109375" customWidth="1"/>
    <col min="5" max="5" width="12.5703125" customWidth="1"/>
    <col min="8" max="8" width="42.140625" customWidth="1"/>
    <col min="9" max="9" width="0.42578125" customWidth="1"/>
    <col min="10" max="10" width="11.42578125" hidden="1" customWidth="1"/>
  </cols>
  <sheetData>
    <row r="1" spans="1:5" ht="47.25" customHeight="1">
      <c r="A1" s="214" t="s">
        <v>120</v>
      </c>
      <c r="B1" s="215"/>
      <c r="C1" s="215"/>
      <c r="D1" s="215"/>
      <c r="E1" s="20"/>
    </row>
    <row r="2" spans="1:5">
      <c r="A2" s="211" t="s">
        <v>121</v>
      </c>
      <c r="B2" s="212"/>
      <c r="C2" s="212"/>
      <c r="D2" s="213"/>
      <c r="E2" s="21" t="s">
        <v>122</v>
      </c>
    </row>
    <row r="3" spans="1:5">
      <c r="A3" s="211" t="s">
        <v>123</v>
      </c>
      <c r="B3" s="212"/>
      <c r="C3" s="212"/>
      <c r="D3" s="213"/>
      <c r="E3" s="21" t="s">
        <v>17</v>
      </c>
    </row>
    <row r="4" spans="1:5">
      <c r="A4" s="216" t="s">
        <v>124</v>
      </c>
      <c r="B4" s="217"/>
      <c r="C4" s="217"/>
      <c r="D4" s="218"/>
      <c r="E4" s="21">
        <v>35597</v>
      </c>
    </row>
    <row r="5" spans="1:5">
      <c r="A5" s="211" t="s">
        <v>125</v>
      </c>
      <c r="B5" s="212"/>
      <c r="C5" s="212"/>
      <c r="D5" s="213"/>
      <c r="E5" s="53" t="s">
        <v>375</v>
      </c>
    </row>
    <row r="6" spans="1:5">
      <c r="A6" s="211" t="s">
        <v>203</v>
      </c>
      <c r="B6" s="212"/>
      <c r="C6" s="212"/>
      <c r="D6" s="213"/>
      <c r="E6" s="26">
        <v>42871</v>
      </c>
    </row>
    <row r="7" spans="1:5">
      <c r="A7" s="216" t="s">
        <v>190</v>
      </c>
      <c r="B7" s="217"/>
      <c r="C7" s="217"/>
      <c r="D7" s="218"/>
      <c r="E7" s="26">
        <v>45511</v>
      </c>
    </row>
    <row r="8" spans="1:5">
      <c r="A8" s="216" t="s">
        <v>132</v>
      </c>
      <c r="B8" s="217"/>
      <c r="C8" s="217"/>
      <c r="D8" s="218"/>
      <c r="E8" s="26">
        <v>46605</v>
      </c>
    </row>
    <row r="9" spans="1:5">
      <c r="A9" s="211" t="s">
        <v>134</v>
      </c>
      <c r="B9" s="212"/>
      <c r="C9" s="212"/>
      <c r="D9" s="213"/>
      <c r="E9" s="54">
        <v>45187</v>
      </c>
    </row>
    <row r="10" spans="1:5">
      <c r="A10" s="216" t="s">
        <v>164</v>
      </c>
      <c r="B10" s="217"/>
      <c r="C10" s="217"/>
      <c r="D10" s="218"/>
      <c r="E10" s="54">
        <v>45604</v>
      </c>
    </row>
    <row r="11" spans="1:5">
      <c r="A11" s="211" t="s">
        <v>138</v>
      </c>
      <c r="B11" s="212"/>
      <c r="C11" s="212"/>
      <c r="D11" s="213"/>
      <c r="E11" s="26">
        <f>'Generell info'!$B$1</f>
        <v>46279</v>
      </c>
    </row>
    <row r="12" spans="1:5">
      <c r="A12" s="211" t="s">
        <v>196</v>
      </c>
      <c r="B12" s="212"/>
      <c r="C12" s="212"/>
      <c r="D12" s="213"/>
      <c r="E12" s="22">
        <v>0.05</v>
      </c>
    </row>
    <row r="13" spans="1:5">
      <c r="A13" s="211" t="s">
        <v>272</v>
      </c>
      <c r="B13" s="212"/>
      <c r="C13" s="212"/>
      <c r="D13" s="213"/>
      <c r="E13" s="22">
        <v>-2E-3</v>
      </c>
    </row>
    <row r="14" spans="1:5">
      <c r="A14" s="211" t="s">
        <v>273</v>
      </c>
      <c r="B14" s="212"/>
      <c r="C14" s="212"/>
      <c r="D14" s="213"/>
      <c r="E14" s="22">
        <v>-2E-3</v>
      </c>
    </row>
    <row r="15" spans="1:5">
      <c r="A15" s="216" t="s">
        <v>274</v>
      </c>
      <c r="B15" s="217"/>
      <c r="C15" s="217"/>
      <c r="D15" s="218"/>
      <c r="E15" s="61">
        <v>1.2E-2</v>
      </c>
    </row>
    <row r="16" spans="1:5">
      <c r="A16" s="42" t="s">
        <v>275</v>
      </c>
      <c r="B16" s="43"/>
      <c r="C16" s="43"/>
      <c r="D16" s="44"/>
      <c r="E16" s="61">
        <v>1.4999999999999999E-2</v>
      </c>
    </row>
    <row r="17" spans="1:8">
      <c r="A17" s="216" t="s">
        <v>276</v>
      </c>
      <c r="B17" s="217"/>
      <c r="C17" s="217"/>
      <c r="D17" s="218"/>
      <c r="E17" s="61">
        <v>-1.4E-2</v>
      </c>
    </row>
    <row r="18" spans="1:8">
      <c r="A18" s="211" t="s">
        <v>144</v>
      </c>
      <c r="B18" s="212"/>
      <c r="C18" s="212"/>
      <c r="D18" s="213"/>
      <c r="E18" s="21" t="s">
        <v>145</v>
      </c>
    </row>
    <row r="19" spans="1:8">
      <c r="A19" s="211" t="s">
        <v>147</v>
      </c>
      <c r="B19" s="212"/>
      <c r="C19" s="212"/>
      <c r="D19" s="213"/>
      <c r="E19" s="21" t="s">
        <v>145</v>
      </c>
      <c r="H19" s="24" t="s">
        <v>127</v>
      </c>
    </row>
    <row r="20" spans="1:8" ht="13.5" thickBot="1">
      <c r="A20" s="219" t="s">
        <v>149</v>
      </c>
      <c r="B20" s="220"/>
      <c r="C20" s="220"/>
      <c r="D20" s="221"/>
      <c r="E20" s="119" t="s">
        <v>376</v>
      </c>
      <c r="H20" s="84" t="s">
        <v>129</v>
      </c>
    </row>
    <row r="21" spans="1:8">
      <c r="H21" s="85" t="s">
        <v>131</v>
      </c>
    </row>
    <row r="22" spans="1:8">
      <c r="H22" s="92" t="s">
        <v>133</v>
      </c>
    </row>
    <row r="23" spans="1:8">
      <c r="H23" s="86" t="s">
        <v>135</v>
      </c>
    </row>
    <row r="24" spans="1:8" ht="13.5" thickBot="1">
      <c r="A24" s="24" t="s">
        <v>151</v>
      </c>
      <c r="H24" s="87" t="s">
        <v>137</v>
      </c>
    </row>
    <row r="25" spans="1:8" ht="15.75" thickBot="1">
      <c r="A25" s="7" t="s">
        <v>377</v>
      </c>
      <c r="B25" s="114" t="s">
        <v>153</v>
      </c>
      <c r="C25" s="9" t="s">
        <v>154</v>
      </c>
      <c r="D25" s="9" t="s">
        <v>155</v>
      </c>
      <c r="E25" s="9" t="s">
        <v>156</v>
      </c>
      <c r="F25" s="9" t="s">
        <v>157</v>
      </c>
      <c r="G25" s="55" t="s">
        <v>158</v>
      </c>
      <c r="H25" s="88" t="s">
        <v>139</v>
      </c>
    </row>
    <row r="26" spans="1:8" ht="15">
      <c r="A26" s="45">
        <v>45170</v>
      </c>
      <c r="B26" s="171">
        <v>0</v>
      </c>
      <c r="C26" s="172">
        <v>0</v>
      </c>
      <c r="D26" s="172">
        <v>0</v>
      </c>
      <c r="E26" s="172">
        <v>0</v>
      </c>
      <c r="F26" s="173">
        <v>0</v>
      </c>
      <c r="G26" s="18">
        <v>0</v>
      </c>
      <c r="H26" s="93" t="s">
        <v>141</v>
      </c>
    </row>
    <row r="27" spans="1:8" ht="15">
      <c r="A27" s="45">
        <v>45200</v>
      </c>
      <c r="B27" s="166">
        <v>0</v>
      </c>
      <c r="C27" s="167">
        <v>0</v>
      </c>
      <c r="D27" s="167">
        <v>0</v>
      </c>
      <c r="E27" s="167">
        <v>0</v>
      </c>
      <c r="F27" s="174">
        <v>0</v>
      </c>
      <c r="G27" s="19">
        <v>0</v>
      </c>
      <c r="H27" s="89" t="s">
        <v>143</v>
      </c>
    </row>
    <row r="28" spans="1:8" ht="15">
      <c r="A28" s="45">
        <v>45231</v>
      </c>
      <c r="B28" s="166">
        <v>0</v>
      </c>
      <c r="C28" s="167">
        <v>0</v>
      </c>
      <c r="D28" s="167">
        <v>0</v>
      </c>
      <c r="E28" s="167">
        <v>0</v>
      </c>
      <c r="F28" s="174">
        <v>0</v>
      </c>
      <c r="G28" s="19">
        <v>0</v>
      </c>
      <c r="H28" s="90" t="s">
        <v>146</v>
      </c>
    </row>
    <row r="29" spans="1:8" ht="15">
      <c r="A29" s="45">
        <v>45261</v>
      </c>
      <c r="B29" s="166">
        <v>0</v>
      </c>
      <c r="C29" s="167">
        <v>0</v>
      </c>
      <c r="D29" s="167">
        <v>0</v>
      </c>
      <c r="E29" s="167">
        <v>0</v>
      </c>
      <c r="F29" s="174">
        <v>0</v>
      </c>
      <c r="G29" s="19">
        <v>0</v>
      </c>
      <c r="H29" s="91" t="s">
        <v>148</v>
      </c>
    </row>
    <row r="30" spans="1:8" ht="15">
      <c r="A30" s="45">
        <v>45292</v>
      </c>
      <c r="B30" s="166">
        <v>0</v>
      </c>
      <c r="C30" s="167">
        <v>0</v>
      </c>
      <c r="D30" s="167">
        <v>0</v>
      </c>
      <c r="E30" s="167">
        <v>0</v>
      </c>
      <c r="F30" s="174">
        <v>0</v>
      </c>
      <c r="G30" s="19">
        <v>0</v>
      </c>
      <c r="H30" s="115" t="s">
        <v>279</v>
      </c>
    </row>
    <row r="31" spans="1:8" ht="15">
      <c r="A31" s="45">
        <v>45323</v>
      </c>
      <c r="B31" s="166">
        <v>0</v>
      </c>
      <c r="C31" s="167">
        <v>0</v>
      </c>
      <c r="D31" s="167">
        <v>0</v>
      </c>
      <c r="E31" s="167">
        <v>0</v>
      </c>
      <c r="F31" s="174">
        <v>0</v>
      </c>
      <c r="G31" s="19">
        <v>0</v>
      </c>
    </row>
    <row r="32" spans="1:8" ht="15">
      <c r="A32" s="45">
        <v>45352</v>
      </c>
      <c r="B32" s="166">
        <v>0</v>
      </c>
      <c r="C32" s="167">
        <v>0</v>
      </c>
      <c r="D32" s="167">
        <v>0</v>
      </c>
      <c r="E32" s="167">
        <v>0</v>
      </c>
      <c r="F32" s="174">
        <v>0</v>
      </c>
      <c r="G32" s="19">
        <v>0</v>
      </c>
    </row>
    <row r="33" spans="1:7" ht="15">
      <c r="A33" s="45">
        <v>45383</v>
      </c>
      <c r="B33" s="166">
        <v>0</v>
      </c>
      <c r="C33" s="167">
        <v>0</v>
      </c>
      <c r="D33" s="167">
        <v>0</v>
      </c>
      <c r="E33" s="167">
        <v>0</v>
      </c>
      <c r="F33" s="174">
        <v>0</v>
      </c>
      <c r="G33" s="19">
        <v>0</v>
      </c>
    </row>
    <row r="34" spans="1:7" ht="15">
      <c r="A34" s="45">
        <v>45413</v>
      </c>
      <c r="B34" s="166">
        <v>0</v>
      </c>
      <c r="C34" s="167">
        <v>0</v>
      </c>
      <c r="D34" s="167">
        <v>0</v>
      </c>
      <c r="E34" s="167">
        <v>0</v>
      </c>
      <c r="F34" s="174">
        <v>0</v>
      </c>
      <c r="G34" s="19">
        <v>0</v>
      </c>
    </row>
    <row r="35" spans="1:7" ht="15">
      <c r="A35" s="45">
        <v>45444</v>
      </c>
      <c r="B35" s="166">
        <v>0</v>
      </c>
      <c r="C35" s="167">
        <v>0</v>
      </c>
      <c r="D35" s="167">
        <v>0</v>
      </c>
      <c r="E35" s="167">
        <v>0</v>
      </c>
      <c r="F35" s="174">
        <v>0</v>
      </c>
      <c r="G35" s="19">
        <v>0</v>
      </c>
    </row>
    <row r="36" spans="1:7" ht="15">
      <c r="A36" s="45">
        <v>45474</v>
      </c>
      <c r="B36" s="166">
        <v>0</v>
      </c>
      <c r="C36" s="167">
        <v>0</v>
      </c>
      <c r="D36" s="167">
        <v>0</v>
      </c>
      <c r="E36" s="167">
        <v>0</v>
      </c>
      <c r="F36" s="174">
        <v>0</v>
      </c>
      <c r="G36" s="19">
        <v>0</v>
      </c>
    </row>
    <row r="37" spans="1:7" ht="15">
      <c r="A37" s="45">
        <v>45505</v>
      </c>
      <c r="B37" s="166">
        <v>0</v>
      </c>
      <c r="C37" s="167">
        <v>0</v>
      </c>
      <c r="D37" s="167">
        <v>0</v>
      </c>
      <c r="E37" s="167">
        <v>0</v>
      </c>
      <c r="F37" s="174">
        <v>0</v>
      </c>
      <c r="G37" s="19">
        <v>0</v>
      </c>
    </row>
    <row r="38" spans="1:7" ht="15">
      <c r="A38" s="45">
        <v>45536</v>
      </c>
      <c r="B38" s="166">
        <v>0</v>
      </c>
      <c r="C38" s="167">
        <v>0</v>
      </c>
      <c r="D38" s="167">
        <v>0</v>
      </c>
      <c r="E38" s="167">
        <v>0</v>
      </c>
      <c r="F38" s="183">
        <v>1</v>
      </c>
      <c r="G38" s="19">
        <v>0</v>
      </c>
    </row>
    <row r="39" spans="1:7" ht="15">
      <c r="A39" s="45">
        <v>45566</v>
      </c>
      <c r="B39" s="166">
        <v>0</v>
      </c>
      <c r="C39" s="167">
        <v>0</v>
      </c>
      <c r="D39" s="167">
        <v>0</v>
      </c>
      <c r="E39" s="167">
        <v>0</v>
      </c>
      <c r="F39" s="174">
        <v>0</v>
      </c>
      <c r="G39" s="19">
        <v>0</v>
      </c>
    </row>
    <row r="40" spans="1:7" ht="15">
      <c r="A40" s="45">
        <v>45597</v>
      </c>
      <c r="B40" s="166">
        <v>0</v>
      </c>
      <c r="C40" s="167">
        <v>0</v>
      </c>
      <c r="D40" s="167">
        <v>0</v>
      </c>
      <c r="E40" s="167">
        <v>0</v>
      </c>
      <c r="F40" s="174">
        <v>0</v>
      </c>
      <c r="G40" s="19">
        <v>0</v>
      </c>
    </row>
    <row r="41" spans="1:7" ht="15">
      <c r="A41" s="69"/>
      <c r="B41" s="162"/>
      <c r="C41" s="162"/>
      <c r="D41" s="162"/>
      <c r="E41" s="162"/>
      <c r="F41" s="162"/>
    </row>
    <row r="42" spans="1:7">
      <c r="A42" s="27" t="s">
        <v>160</v>
      </c>
    </row>
    <row r="43" spans="1:7">
      <c r="A43" s="27"/>
    </row>
    <row r="44" spans="1:7">
      <c r="A44" s="27"/>
    </row>
    <row r="45" spans="1:7">
      <c r="A45" s="24" t="s">
        <v>161</v>
      </c>
    </row>
    <row r="47" spans="1:7">
      <c r="A47" s="4" t="s">
        <v>162</v>
      </c>
      <c r="C47" s="5" t="s">
        <v>280</v>
      </c>
    </row>
  </sheetData>
  <mergeCells count="19">
    <mergeCell ref="A17:D17"/>
    <mergeCell ref="A18:D18"/>
    <mergeCell ref="A19:D19"/>
    <mergeCell ref="A20:D20"/>
    <mergeCell ref="A7:D7"/>
    <mergeCell ref="A9:D9"/>
    <mergeCell ref="A11:D11"/>
    <mergeCell ref="A13:D13"/>
    <mergeCell ref="A14:D14"/>
    <mergeCell ref="A15:D15"/>
    <mergeCell ref="A10:D10"/>
    <mergeCell ref="A8:D8"/>
    <mergeCell ref="A12:D12"/>
    <mergeCell ref="A6:D6"/>
    <mergeCell ref="A1:D1"/>
    <mergeCell ref="A2:D2"/>
    <mergeCell ref="A3:D3"/>
    <mergeCell ref="A4:D4"/>
    <mergeCell ref="A5:D5"/>
  </mergeCells>
  <hyperlinks>
    <hyperlink ref="C47" r:id="rId1" xr:uid="{B9DD8839-EAAB-408E-BA6B-31D8A3A547E2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3DF47-C719-4BE4-870A-EBA84F478382}">
  <dimension ref="A1:J43"/>
  <sheetViews>
    <sheetView zoomScaleNormal="100" workbookViewId="0">
      <selection activeCell="J16" sqref="J16"/>
    </sheetView>
  </sheetViews>
  <sheetFormatPr defaultColWidth="10.85546875" defaultRowHeight="12.75"/>
  <cols>
    <col min="5" max="5" width="19" customWidth="1"/>
    <col min="10" max="10" width="42.85546875" customWidth="1"/>
    <col min="11" max="11" width="10.85546875" customWidth="1"/>
    <col min="12" max="12" width="10.5703125" customWidth="1"/>
    <col min="12270" max="12270" width="11.42578125" customWidth="1"/>
  </cols>
  <sheetData>
    <row r="1" spans="1:10" ht="54.75" customHeight="1">
      <c r="A1" s="214" t="s">
        <v>120</v>
      </c>
      <c r="B1" s="215"/>
      <c r="C1" s="215"/>
      <c r="D1" s="215"/>
      <c r="E1" s="20"/>
      <c r="F1" s="1"/>
      <c r="G1" s="1"/>
      <c r="H1" s="1"/>
      <c r="I1" s="1"/>
      <c r="J1" s="1"/>
    </row>
    <row r="2" spans="1:10">
      <c r="A2" s="211" t="s">
        <v>121</v>
      </c>
      <c r="B2" s="212"/>
      <c r="C2" s="212"/>
      <c r="D2" s="213"/>
      <c r="E2" s="21" t="s">
        <v>122</v>
      </c>
    </row>
    <row r="3" spans="1:10">
      <c r="A3" s="211" t="s">
        <v>123</v>
      </c>
      <c r="B3" s="212"/>
      <c r="C3" s="212"/>
      <c r="D3" s="213"/>
      <c r="E3" s="21" t="s">
        <v>18</v>
      </c>
    </row>
    <row r="4" spans="1:10">
      <c r="A4" s="216" t="s">
        <v>124</v>
      </c>
      <c r="B4" s="217"/>
      <c r="C4" s="217"/>
      <c r="D4" s="218"/>
      <c r="E4" s="21">
        <v>45083</v>
      </c>
    </row>
    <row r="5" spans="1:10">
      <c r="A5" s="211" t="s">
        <v>125</v>
      </c>
      <c r="B5" s="212"/>
      <c r="C5" s="212"/>
      <c r="D5" s="213"/>
      <c r="E5" s="53" t="s">
        <v>375</v>
      </c>
    </row>
    <row r="6" spans="1:10">
      <c r="A6" s="211" t="s">
        <v>203</v>
      </c>
      <c r="B6" s="212"/>
      <c r="C6" s="212"/>
      <c r="D6" s="213"/>
      <c r="E6" s="26"/>
    </row>
    <row r="7" spans="1:10">
      <c r="A7" s="216" t="s">
        <v>190</v>
      </c>
      <c r="B7" s="217"/>
      <c r="C7" s="217"/>
      <c r="D7" s="218"/>
      <c r="E7" s="26"/>
    </row>
    <row r="8" spans="1:10">
      <c r="A8" s="211" t="s">
        <v>134</v>
      </c>
      <c r="B8" s="212"/>
      <c r="C8" s="212"/>
      <c r="D8" s="213"/>
      <c r="E8" s="54">
        <v>45075</v>
      </c>
    </row>
    <row r="9" spans="1:10">
      <c r="A9" s="216" t="s">
        <v>164</v>
      </c>
      <c r="B9" s="217"/>
      <c r="C9" s="217"/>
      <c r="D9" s="218"/>
      <c r="E9" s="54">
        <v>45570</v>
      </c>
    </row>
    <row r="10" spans="1:10">
      <c r="A10" s="211" t="s">
        <v>138</v>
      </c>
      <c r="B10" s="212"/>
      <c r="C10" s="212"/>
      <c r="D10" s="213"/>
      <c r="E10" s="26">
        <f>'Generell info'!$B$1</f>
        <v>46279</v>
      </c>
    </row>
    <row r="11" spans="1:10">
      <c r="A11" s="211" t="s">
        <v>251</v>
      </c>
      <c r="B11" s="212"/>
      <c r="C11" s="212"/>
      <c r="D11" s="213"/>
      <c r="E11" s="22">
        <v>0</v>
      </c>
    </row>
    <row r="12" spans="1:10">
      <c r="A12" s="211" t="s">
        <v>144</v>
      </c>
      <c r="B12" s="212"/>
      <c r="C12" s="212"/>
      <c r="D12" s="213"/>
      <c r="E12" s="21" t="s">
        <v>145</v>
      </c>
    </row>
    <row r="13" spans="1:10">
      <c r="A13" s="211" t="s">
        <v>147</v>
      </c>
      <c r="B13" s="212"/>
      <c r="C13" s="212"/>
      <c r="D13" s="213"/>
      <c r="E13" s="21" t="s">
        <v>145</v>
      </c>
    </row>
    <row r="14" spans="1:10" ht="13.5" thickBot="1">
      <c r="A14" s="219" t="s">
        <v>149</v>
      </c>
      <c r="B14" s="220"/>
      <c r="C14" s="220"/>
      <c r="D14" s="221"/>
      <c r="E14" s="23">
        <v>0</v>
      </c>
    </row>
    <row r="17" spans="1:10" ht="13.5" thickBot="1">
      <c r="B17" s="24"/>
    </row>
    <row r="18" spans="1:10" ht="15.75" thickBot="1">
      <c r="A18" s="7" t="s">
        <v>252</v>
      </c>
      <c r="B18" s="8" t="s">
        <v>153</v>
      </c>
      <c r="C18" s="9" t="s">
        <v>154</v>
      </c>
      <c r="D18" s="9" t="s">
        <v>155</v>
      </c>
      <c r="E18" s="9" t="s">
        <v>156</v>
      </c>
      <c r="F18" s="10" t="s">
        <v>157</v>
      </c>
      <c r="G18" s="11" t="s">
        <v>158</v>
      </c>
    </row>
    <row r="19" spans="1:10" ht="15.75" thickBot="1">
      <c r="A19" s="45">
        <v>45047</v>
      </c>
      <c r="B19" s="56">
        <v>0</v>
      </c>
      <c r="C19" s="13">
        <v>0</v>
      </c>
      <c r="D19" s="13">
        <v>0</v>
      </c>
      <c r="E19" s="13">
        <v>0</v>
      </c>
      <c r="F19" s="40">
        <v>0</v>
      </c>
      <c r="G19" s="37">
        <v>0</v>
      </c>
      <c r="J19" s="24" t="s">
        <v>127</v>
      </c>
    </row>
    <row r="20" spans="1:10" ht="15.75" thickBot="1">
      <c r="A20" s="45">
        <v>45078</v>
      </c>
      <c r="B20" s="56">
        <v>0</v>
      </c>
      <c r="C20" s="13">
        <v>0</v>
      </c>
      <c r="D20" s="13">
        <v>0</v>
      </c>
      <c r="E20" s="13">
        <v>0</v>
      </c>
      <c r="F20" s="40">
        <v>0</v>
      </c>
      <c r="G20" s="37">
        <v>0</v>
      </c>
      <c r="J20" s="84" t="s">
        <v>129</v>
      </c>
    </row>
    <row r="21" spans="1:10" ht="15.75" thickBot="1">
      <c r="A21" s="45">
        <v>45108</v>
      </c>
      <c r="B21" s="56">
        <v>0</v>
      </c>
      <c r="C21" s="13">
        <v>0</v>
      </c>
      <c r="D21" s="13">
        <v>0</v>
      </c>
      <c r="E21" s="13">
        <v>0</v>
      </c>
      <c r="F21" s="40">
        <v>0</v>
      </c>
      <c r="G21" s="37">
        <v>0</v>
      </c>
      <c r="J21" s="85" t="s">
        <v>131</v>
      </c>
    </row>
    <row r="22" spans="1:10" ht="15.75" thickBot="1">
      <c r="A22" s="45">
        <v>45139</v>
      </c>
      <c r="B22" s="56">
        <v>0</v>
      </c>
      <c r="C22" s="13">
        <v>0</v>
      </c>
      <c r="D22" s="13">
        <v>0</v>
      </c>
      <c r="E22" s="13">
        <v>0</v>
      </c>
      <c r="F22" s="40">
        <v>0</v>
      </c>
      <c r="G22" s="37">
        <v>0</v>
      </c>
      <c r="J22" s="92" t="s">
        <v>133</v>
      </c>
    </row>
    <row r="23" spans="1:10" ht="15.75" thickBot="1">
      <c r="A23" s="45">
        <v>45170</v>
      </c>
      <c r="B23" s="56">
        <v>0</v>
      </c>
      <c r="C23" s="13">
        <v>0</v>
      </c>
      <c r="D23" s="13">
        <v>0</v>
      </c>
      <c r="E23" s="13">
        <v>0</v>
      </c>
      <c r="F23" s="40">
        <v>0</v>
      </c>
      <c r="G23" s="37">
        <v>0</v>
      </c>
      <c r="J23" s="86" t="s">
        <v>135</v>
      </c>
    </row>
    <row r="24" spans="1:10" ht="15.75" thickBot="1">
      <c r="A24" s="45">
        <v>45200</v>
      </c>
      <c r="B24" s="56">
        <v>0</v>
      </c>
      <c r="C24" s="13">
        <v>0</v>
      </c>
      <c r="D24" s="13">
        <v>0</v>
      </c>
      <c r="E24" s="13">
        <v>0</v>
      </c>
      <c r="F24" s="40">
        <v>0</v>
      </c>
      <c r="G24" s="37">
        <v>0</v>
      </c>
      <c r="J24" s="87" t="s">
        <v>137</v>
      </c>
    </row>
    <row r="25" spans="1:10" ht="15.75" thickBot="1">
      <c r="A25" s="45">
        <v>45231</v>
      </c>
      <c r="B25" s="56">
        <v>0</v>
      </c>
      <c r="C25" s="13">
        <v>0</v>
      </c>
      <c r="D25" s="13">
        <v>0</v>
      </c>
      <c r="E25" s="13">
        <v>0</v>
      </c>
      <c r="F25" s="40">
        <v>0</v>
      </c>
      <c r="G25" s="37">
        <v>0</v>
      </c>
      <c r="J25" s="88" t="s">
        <v>139</v>
      </c>
    </row>
    <row r="26" spans="1:10" ht="15.75" thickBot="1">
      <c r="A26" s="45">
        <v>45261</v>
      </c>
      <c r="B26" s="56">
        <v>0</v>
      </c>
      <c r="C26" s="13">
        <v>0</v>
      </c>
      <c r="D26" s="13">
        <v>0</v>
      </c>
      <c r="E26" s="13">
        <v>0</v>
      </c>
      <c r="F26" s="40">
        <v>0</v>
      </c>
      <c r="G26" s="37">
        <v>0</v>
      </c>
      <c r="J26" s="93" t="s">
        <v>141</v>
      </c>
    </row>
    <row r="27" spans="1:10" ht="15.75" thickBot="1">
      <c r="A27" s="45">
        <v>45292</v>
      </c>
      <c r="B27" s="56">
        <v>0</v>
      </c>
      <c r="C27" s="13">
        <v>0</v>
      </c>
      <c r="D27" s="13">
        <v>0</v>
      </c>
      <c r="E27" s="13">
        <v>0</v>
      </c>
      <c r="F27" s="40">
        <v>0</v>
      </c>
      <c r="G27" s="37">
        <v>0</v>
      </c>
      <c r="J27" s="89" t="s">
        <v>143</v>
      </c>
    </row>
    <row r="28" spans="1:10" ht="15.75" thickBot="1">
      <c r="A28" s="45">
        <v>45323</v>
      </c>
      <c r="B28" s="56">
        <v>0</v>
      </c>
      <c r="C28" s="13">
        <v>0</v>
      </c>
      <c r="D28" s="13">
        <v>0</v>
      </c>
      <c r="E28" s="13">
        <v>0</v>
      </c>
      <c r="F28" s="40">
        <v>0</v>
      </c>
      <c r="G28" s="37">
        <v>0</v>
      </c>
      <c r="J28" s="90" t="s">
        <v>146</v>
      </c>
    </row>
    <row r="29" spans="1:10" ht="15.75" thickBot="1">
      <c r="A29" s="45">
        <v>45352</v>
      </c>
      <c r="B29" s="56">
        <v>0</v>
      </c>
      <c r="C29" s="13">
        <v>0</v>
      </c>
      <c r="D29" s="13">
        <v>0</v>
      </c>
      <c r="E29" s="13">
        <v>0</v>
      </c>
      <c r="F29" s="40">
        <v>0</v>
      </c>
      <c r="G29" s="37">
        <v>0</v>
      </c>
      <c r="J29" s="91" t="s">
        <v>148</v>
      </c>
    </row>
    <row r="30" spans="1:10" ht="15.75" thickBot="1">
      <c r="A30" s="45">
        <v>45383</v>
      </c>
      <c r="B30" s="56">
        <v>0</v>
      </c>
      <c r="C30" s="13">
        <v>0</v>
      </c>
      <c r="D30" s="13">
        <v>0</v>
      </c>
      <c r="E30" s="13">
        <v>0</v>
      </c>
      <c r="F30" s="40">
        <v>0</v>
      </c>
      <c r="G30" s="37">
        <v>0</v>
      </c>
      <c r="J30" s="4"/>
    </row>
    <row r="31" spans="1:10" ht="15.75" thickBot="1">
      <c r="A31" s="45">
        <v>45413</v>
      </c>
      <c r="B31" s="56">
        <v>0</v>
      </c>
      <c r="C31" s="13">
        <v>0</v>
      </c>
      <c r="D31" s="13">
        <v>0</v>
      </c>
      <c r="E31" s="13">
        <v>0</v>
      </c>
      <c r="F31" s="40">
        <v>0</v>
      </c>
      <c r="G31" s="37">
        <v>0</v>
      </c>
    </row>
    <row r="32" spans="1:10" ht="15.75" thickBot="1">
      <c r="A32" s="45">
        <v>45444</v>
      </c>
      <c r="B32" s="56">
        <v>0</v>
      </c>
      <c r="C32" s="13">
        <v>0</v>
      </c>
      <c r="D32" s="13">
        <v>0</v>
      </c>
      <c r="E32" s="13">
        <v>0</v>
      </c>
      <c r="F32" s="40">
        <v>0</v>
      </c>
      <c r="G32" s="37">
        <v>0</v>
      </c>
    </row>
    <row r="33" spans="1:7" ht="15.75" thickBot="1">
      <c r="A33" s="45">
        <v>45474</v>
      </c>
      <c r="B33" s="56">
        <v>0</v>
      </c>
      <c r="C33" s="13">
        <v>0</v>
      </c>
      <c r="D33" s="13">
        <v>0</v>
      </c>
      <c r="E33" s="13">
        <v>0</v>
      </c>
      <c r="F33" s="40">
        <v>0</v>
      </c>
      <c r="G33" s="37">
        <v>0</v>
      </c>
    </row>
    <row r="34" spans="1:7" ht="15.75" thickBot="1">
      <c r="A34" s="45">
        <v>45505</v>
      </c>
      <c r="B34" s="56">
        <v>0</v>
      </c>
      <c r="C34" s="13">
        <v>0</v>
      </c>
      <c r="D34" s="13">
        <v>0</v>
      </c>
      <c r="E34" s="13">
        <v>0</v>
      </c>
      <c r="F34" s="40">
        <v>0</v>
      </c>
      <c r="G34" s="37">
        <v>0</v>
      </c>
    </row>
    <row r="35" spans="1:7" ht="15.75" thickBot="1">
      <c r="A35" s="45">
        <v>45536</v>
      </c>
      <c r="B35" s="56">
        <v>0</v>
      </c>
      <c r="C35" s="13">
        <v>0</v>
      </c>
      <c r="D35" s="13">
        <v>0</v>
      </c>
      <c r="E35" s="13">
        <v>0</v>
      </c>
      <c r="F35" s="40">
        <v>0</v>
      </c>
      <c r="G35" s="37">
        <v>0</v>
      </c>
    </row>
    <row r="36" spans="1:7" ht="15">
      <c r="A36" s="45">
        <v>45566</v>
      </c>
      <c r="B36" s="56">
        <v>0</v>
      </c>
      <c r="C36" s="13">
        <v>0</v>
      </c>
      <c r="D36" s="13">
        <v>0</v>
      </c>
      <c r="E36" s="13">
        <v>0</v>
      </c>
      <c r="F36" s="40">
        <v>0</v>
      </c>
      <c r="G36" s="37">
        <v>0</v>
      </c>
    </row>
    <row r="37" spans="1:7" ht="15">
      <c r="A37" s="69"/>
      <c r="B37" s="3"/>
      <c r="C37" s="3"/>
      <c r="D37" s="3"/>
      <c r="E37" s="3"/>
      <c r="F37" s="3"/>
      <c r="G37" s="30"/>
    </row>
    <row r="38" spans="1:7">
      <c r="A38" s="27" t="s">
        <v>160</v>
      </c>
    </row>
    <row r="41" spans="1:7">
      <c r="A41" s="24" t="s">
        <v>161</v>
      </c>
    </row>
    <row r="43" spans="1:7">
      <c r="A43" s="4" t="s">
        <v>162</v>
      </c>
      <c r="C43" s="5" t="s">
        <v>255</v>
      </c>
    </row>
  </sheetData>
  <mergeCells count="14">
    <mergeCell ref="A1:D1"/>
    <mergeCell ref="A2:D2"/>
    <mergeCell ref="A3:D3"/>
    <mergeCell ref="A4:D4"/>
    <mergeCell ref="A5:D5"/>
    <mergeCell ref="A6:D6"/>
    <mergeCell ref="A14:D14"/>
    <mergeCell ref="A12:D12"/>
    <mergeCell ref="A13:D13"/>
    <mergeCell ref="A7:D7"/>
    <mergeCell ref="A8:D8"/>
    <mergeCell ref="A9:D9"/>
    <mergeCell ref="A10:D10"/>
    <mergeCell ref="A11:D11"/>
  </mergeCells>
  <hyperlinks>
    <hyperlink ref="C43" r:id="rId1" display="https://www.barentswatch.no/fiskehelse/locality/45083/2024/14" xr:uid="{6CD5E9B9-23BD-43C5-A167-53B1530F9129}"/>
  </hyperlinks>
  <pageMargins left="0.7" right="0.7" top="0.75" bottom="0.75" header="0.3" footer="0.3"/>
  <pageSetup paperSize="9" orientation="portrait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EE8EE-62AA-4A9D-8F63-EB475560F015}">
  <dimension ref="A1:J48"/>
  <sheetViews>
    <sheetView topLeftCell="A5" workbookViewId="0">
      <selection activeCell="E15" sqref="E15"/>
    </sheetView>
  </sheetViews>
  <sheetFormatPr defaultColWidth="10.85546875" defaultRowHeight="12.75"/>
  <cols>
    <col min="10" max="10" width="42.85546875" customWidth="1"/>
  </cols>
  <sheetData>
    <row r="1" spans="1:10" ht="33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15</v>
      </c>
    </row>
    <row r="4" spans="1:10">
      <c r="A4" s="216" t="s">
        <v>124</v>
      </c>
      <c r="B4" s="212"/>
      <c r="C4" s="212"/>
      <c r="D4" s="213"/>
      <c r="E4" s="21">
        <v>16736</v>
      </c>
    </row>
    <row r="5" spans="1:10">
      <c r="A5" s="225" t="s">
        <v>125</v>
      </c>
      <c r="B5" s="224"/>
      <c r="C5" s="224"/>
      <c r="D5" s="224"/>
      <c r="E5" s="21" t="s">
        <v>126</v>
      </c>
    </row>
    <row r="6" spans="1:10">
      <c r="A6" s="223" t="s">
        <v>128</v>
      </c>
      <c r="B6" s="224"/>
      <c r="C6" s="224"/>
      <c r="D6" s="224"/>
      <c r="E6" s="26">
        <v>41885</v>
      </c>
    </row>
    <row r="7" spans="1:10">
      <c r="A7" s="223" t="s">
        <v>190</v>
      </c>
      <c r="B7" s="224"/>
      <c r="C7" s="224"/>
      <c r="D7" s="224"/>
      <c r="E7" s="26">
        <v>45233</v>
      </c>
    </row>
    <row r="8" spans="1:10">
      <c r="A8" s="223" t="s">
        <v>132</v>
      </c>
      <c r="B8" s="224"/>
      <c r="C8" s="224"/>
      <c r="D8" s="224"/>
      <c r="E8" s="106">
        <v>46267</v>
      </c>
    </row>
    <row r="9" spans="1:10">
      <c r="A9" s="232" t="s">
        <v>134</v>
      </c>
      <c r="B9" s="233"/>
      <c r="C9" s="233"/>
      <c r="D9" s="233"/>
      <c r="E9" s="54">
        <v>45081</v>
      </c>
    </row>
    <row r="10" spans="1:10">
      <c r="A10" s="216" t="s">
        <v>164</v>
      </c>
      <c r="B10" s="212"/>
      <c r="C10" s="212"/>
      <c r="D10" s="213"/>
      <c r="E10" s="54">
        <v>45562</v>
      </c>
    </row>
    <row r="11" spans="1:10">
      <c r="A11" s="225" t="s">
        <v>138</v>
      </c>
      <c r="B11" s="224"/>
      <c r="C11" s="224"/>
      <c r="D11" s="224"/>
      <c r="E11" s="26">
        <f>'Generell info'!$B$1</f>
        <v>46279</v>
      </c>
    </row>
    <row r="12" spans="1:10">
      <c r="A12" s="223" t="s">
        <v>281</v>
      </c>
      <c r="B12" s="224"/>
      <c r="C12" s="224"/>
      <c r="D12" s="224"/>
      <c r="E12" s="22">
        <v>-6.0000000000000001E-3</v>
      </c>
      <c r="J12" s="24" t="s">
        <v>127</v>
      </c>
    </row>
    <row r="13" spans="1:10">
      <c r="A13" s="223" t="s">
        <v>282</v>
      </c>
      <c r="B13" s="224"/>
      <c r="C13" s="224"/>
      <c r="D13" s="224"/>
      <c r="E13" s="22">
        <v>-1.2E-2</v>
      </c>
      <c r="F13" s="4"/>
      <c r="J13" s="84" t="s">
        <v>129</v>
      </c>
    </row>
    <row r="14" spans="1:10">
      <c r="A14" s="223" t="s">
        <v>283</v>
      </c>
      <c r="B14" s="224"/>
      <c r="C14" s="224"/>
      <c r="D14" s="224"/>
      <c r="E14" s="22">
        <v>-8.0000000000000002E-3</v>
      </c>
      <c r="F14" s="4"/>
      <c r="J14" s="85" t="s">
        <v>131</v>
      </c>
    </row>
    <row r="15" spans="1:10">
      <c r="A15" s="223" t="s">
        <v>284</v>
      </c>
      <c r="B15" s="224"/>
      <c r="C15" s="224"/>
      <c r="D15" s="224"/>
      <c r="E15" s="22">
        <v>2.3E-2</v>
      </c>
      <c r="F15" s="4"/>
      <c r="J15" s="85"/>
    </row>
    <row r="16" spans="1:10">
      <c r="A16" s="225" t="s">
        <v>144</v>
      </c>
      <c r="B16" s="224"/>
      <c r="C16" s="224"/>
      <c r="D16" s="224"/>
      <c r="E16" s="21" t="s">
        <v>145</v>
      </c>
      <c r="F16" s="4"/>
      <c r="J16" s="92" t="s">
        <v>133</v>
      </c>
    </row>
    <row r="17" spans="1:10">
      <c r="A17" s="225" t="s">
        <v>147</v>
      </c>
      <c r="B17" s="224"/>
      <c r="C17" s="224"/>
      <c r="D17" s="224"/>
      <c r="E17" s="21" t="s">
        <v>145</v>
      </c>
      <c r="F17" s="4"/>
      <c r="J17" s="86" t="s">
        <v>135</v>
      </c>
    </row>
    <row r="18" spans="1:10" ht="13.5" thickBot="1">
      <c r="A18" s="226" t="s">
        <v>149</v>
      </c>
      <c r="B18" s="227"/>
      <c r="C18" s="227"/>
      <c r="D18" s="227"/>
      <c r="E18" s="23">
        <v>0</v>
      </c>
      <c r="F18" s="4"/>
      <c r="J18" s="87" t="s">
        <v>137</v>
      </c>
    </row>
    <row r="19" spans="1:10">
      <c r="F19" s="4"/>
      <c r="J19" s="88" t="s">
        <v>139</v>
      </c>
    </row>
    <row r="20" spans="1:10">
      <c r="J20" s="93" t="s">
        <v>141</v>
      </c>
    </row>
    <row r="21" spans="1:10">
      <c r="J21" s="89" t="s">
        <v>143</v>
      </c>
    </row>
    <row r="22" spans="1:10" ht="13.5" thickBot="1">
      <c r="J22" s="90" t="s">
        <v>146</v>
      </c>
    </row>
    <row r="23" spans="1:10" ht="13.5" thickBot="1">
      <c r="A23" s="63" t="s">
        <v>151</v>
      </c>
      <c r="B23" s="64"/>
      <c r="C23" s="64"/>
      <c r="D23" s="64"/>
      <c r="E23" s="64"/>
      <c r="J23" s="91" t="s">
        <v>148</v>
      </c>
    </row>
    <row r="24" spans="1:10" ht="15.75" thickBot="1">
      <c r="A24" s="11" t="s">
        <v>152</v>
      </c>
      <c r="B24" s="32" t="s">
        <v>153</v>
      </c>
      <c r="C24" s="33" t="s">
        <v>154</v>
      </c>
      <c r="D24" s="33" t="s">
        <v>155</v>
      </c>
      <c r="E24" s="33" t="s">
        <v>156</v>
      </c>
      <c r="F24" s="55" t="s">
        <v>157</v>
      </c>
      <c r="G24" s="62" t="s">
        <v>158</v>
      </c>
    </row>
    <row r="25" spans="1:10" ht="15.75" thickBot="1">
      <c r="A25" s="45">
        <v>45047</v>
      </c>
      <c r="B25" s="175">
        <v>0</v>
      </c>
      <c r="C25" s="176">
        <v>0</v>
      </c>
      <c r="D25" s="176">
        <v>0</v>
      </c>
      <c r="E25" s="176">
        <v>0</v>
      </c>
      <c r="F25" s="173">
        <v>0</v>
      </c>
      <c r="G25" s="38">
        <v>0</v>
      </c>
    </row>
    <row r="26" spans="1:10" ht="15.75" thickBot="1">
      <c r="A26" s="45">
        <v>45078</v>
      </c>
      <c r="B26" s="175">
        <v>0</v>
      </c>
      <c r="C26" s="176">
        <v>0</v>
      </c>
      <c r="D26" s="176">
        <v>0</v>
      </c>
      <c r="E26" s="176">
        <v>0</v>
      </c>
      <c r="F26" s="173">
        <v>0</v>
      </c>
      <c r="G26" s="38">
        <v>0</v>
      </c>
    </row>
    <row r="27" spans="1:10" ht="15.75" thickBot="1">
      <c r="A27" s="45">
        <v>45108</v>
      </c>
      <c r="B27" s="175">
        <v>0</v>
      </c>
      <c r="C27" s="176">
        <v>0</v>
      </c>
      <c r="D27" s="176">
        <v>0</v>
      </c>
      <c r="E27" s="176">
        <v>0</v>
      </c>
      <c r="F27" s="173">
        <v>0</v>
      </c>
      <c r="G27" s="38">
        <v>0</v>
      </c>
    </row>
    <row r="28" spans="1:10" ht="15.75" thickBot="1">
      <c r="A28" s="45">
        <v>45139</v>
      </c>
      <c r="B28" s="175">
        <v>0</v>
      </c>
      <c r="C28" s="176">
        <v>0</v>
      </c>
      <c r="D28" s="176">
        <v>0</v>
      </c>
      <c r="E28" s="176">
        <v>0</v>
      </c>
      <c r="F28" s="173">
        <v>0</v>
      </c>
      <c r="G28" s="38">
        <v>0</v>
      </c>
    </row>
    <row r="29" spans="1:10" ht="15.75" thickBot="1">
      <c r="A29" s="45">
        <v>45170</v>
      </c>
      <c r="B29" s="175">
        <v>0</v>
      </c>
      <c r="C29" s="176">
        <v>0</v>
      </c>
      <c r="D29" s="176">
        <v>0</v>
      </c>
      <c r="E29" s="176">
        <v>0</v>
      </c>
      <c r="F29" s="173">
        <v>0</v>
      </c>
      <c r="G29" s="38">
        <v>0</v>
      </c>
    </row>
    <row r="30" spans="1:10" ht="15.75" thickBot="1">
      <c r="A30" s="45">
        <v>45200</v>
      </c>
      <c r="B30" s="175">
        <v>0</v>
      </c>
      <c r="C30" s="176">
        <v>0</v>
      </c>
      <c r="D30" s="176">
        <v>0</v>
      </c>
      <c r="E30" s="176">
        <v>0</v>
      </c>
      <c r="F30" s="173">
        <v>0</v>
      </c>
      <c r="G30" s="38">
        <v>0</v>
      </c>
    </row>
    <row r="31" spans="1:10" ht="15.75" thickBot="1">
      <c r="A31" s="45">
        <v>45231</v>
      </c>
      <c r="B31" s="175">
        <v>0</v>
      </c>
      <c r="C31" s="176">
        <v>0</v>
      </c>
      <c r="D31" s="176">
        <v>0</v>
      </c>
      <c r="E31" s="176">
        <v>0</v>
      </c>
      <c r="F31" s="173">
        <v>0</v>
      </c>
      <c r="G31" s="38">
        <v>0</v>
      </c>
    </row>
    <row r="32" spans="1:10" ht="15.75" thickBot="1">
      <c r="A32" s="45">
        <v>45261</v>
      </c>
      <c r="B32" s="175">
        <v>0</v>
      </c>
      <c r="C32" s="176">
        <v>0</v>
      </c>
      <c r="D32" s="176">
        <v>0</v>
      </c>
      <c r="E32" s="176">
        <v>0</v>
      </c>
      <c r="F32" s="173">
        <v>0</v>
      </c>
      <c r="G32" s="38">
        <v>0</v>
      </c>
    </row>
    <row r="33" spans="1:7" ht="15.75" thickBot="1">
      <c r="A33" s="45">
        <v>45292</v>
      </c>
      <c r="B33" s="175">
        <v>0</v>
      </c>
      <c r="C33" s="176">
        <v>0</v>
      </c>
      <c r="D33" s="176">
        <v>0</v>
      </c>
      <c r="E33" s="176">
        <v>0</v>
      </c>
      <c r="F33" s="173">
        <v>0</v>
      </c>
      <c r="G33" s="38">
        <v>0</v>
      </c>
    </row>
    <row r="34" spans="1:7" ht="15.75" thickBot="1">
      <c r="A34" s="45">
        <v>45323</v>
      </c>
      <c r="B34" s="175">
        <v>0</v>
      </c>
      <c r="C34" s="176">
        <v>0</v>
      </c>
      <c r="D34" s="176">
        <v>0</v>
      </c>
      <c r="E34" s="176">
        <v>0</v>
      </c>
      <c r="F34" s="173">
        <v>0</v>
      </c>
      <c r="G34" s="38">
        <v>0</v>
      </c>
    </row>
    <row r="35" spans="1:7" ht="15.75" thickBot="1">
      <c r="A35" s="45">
        <v>45352</v>
      </c>
      <c r="B35" s="175">
        <v>0</v>
      </c>
      <c r="C35" s="176">
        <v>0</v>
      </c>
      <c r="D35" s="176">
        <v>0</v>
      </c>
      <c r="E35" s="176">
        <v>0</v>
      </c>
      <c r="F35" s="173">
        <v>0</v>
      </c>
      <c r="G35" s="38">
        <v>0</v>
      </c>
    </row>
    <row r="36" spans="1:7" ht="15.75" thickBot="1">
      <c r="A36" s="45">
        <v>45383</v>
      </c>
      <c r="B36" s="175">
        <v>0</v>
      </c>
      <c r="C36" s="176">
        <v>0</v>
      </c>
      <c r="D36" s="176">
        <v>0</v>
      </c>
      <c r="E36" s="176">
        <v>0</v>
      </c>
      <c r="F36" s="173">
        <v>0</v>
      </c>
      <c r="G36" s="38">
        <v>0</v>
      </c>
    </row>
    <row r="37" spans="1:7" ht="15.75" thickBot="1">
      <c r="A37" s="45">
        <v>45413</v>
      </c>
      <c r="B37" s="175">
        <v>0</v>
      </c>
      <c r="C37" s="176">
        <v>0</v>
      </c>
      <c r="D37" s="176">
        <v>0</v>
      </c>
      <c r="E37" s="176">
        <v>0</v>
      </c>
      <c r="F37" s="173">
        <v>0</v>
      </c>
      <c r="G37" s="38">
        <v>0</v>
      </c>
    </row>
    <row r="38" spans="1:7" ht="15.75" thickBot="1">
      <c r="A38" s="45">
        <v>45444</v>
      </c>
      <c r="B38" s="175">
        <v>0</v>
      </c>
      <c r="C38" s="176">
        <v>0</v>
      </c>
      <c r="D38" s="176">
        <v>0</v>
      </c>
      <c r="E38" s="176">
        <v>0</v>
      </c>
      <c r="F38" s="173">
        <v>0</v>
      </c>
      <c r="G38" s="38">
        <v>0</v>
      </c>
    </row>
    <row r="39" spans="1:7" ht="15.75" thickBot="1">
      <c r="A39" s="45">
        <v>45474</v>
      </c>
      <c r="B39" s="175">
        <v>0</v>
      </c>
      <c r="C39" s="176">
        <v>0</v>
      </c>
      <c r="D39" s="176">
        <v>0</v>
      </c>
      <c r="E39" s="176">
        <v>0</v>
      </c>
      <c r="F39" s="173">
        <v>0</v>
      </c>
      <c r="G39" s="38">
        <v>0</v>
      </c>
    </row>
    <row r="40" spans="1:7" ht="15.75" thickBot="1">
      <c r="A40" s="45">
        <v>45505</v>
      </c>
      <c r="B40" s="175">
        <v>0</v>
      </c>
      <c r="C40" s="176">
        <v>0</v>
      </c>
      <c r="D40" s="176">
        <v>0</v>
      </c>
      <c r="E40" s="176">
        <v>0</v>
      </c>
      <c r="F40" s="173">
        <v>0</v>
      </c>
      <c r="G40" s="38">
        <v>0</v>
      </c>
    </row>
    <row r="41" spans="1:7" ht="15">
      <c r="A41" s="45">
        <v>45536</v>
      </c>
      <c r="B41" s="175">
        <v>0</v>
      </c>
      <c r="C41" s="176">
        <v>0</v>
      </c>
      <c r="D41" s="176">
        <v>0</v>
      </c>
      <c r="E41" s="176">
        <v>0</v>
      </c>
      <c r="F41" s="173">
        <v>0</v>
      </c>
      <c r="G41" s="38">
        <v>0</v>
      </c>
    </row>
    <row r="42" spans="1:7" ht="15">
      <c r="A42" s="69"/>
      <c r="B42" s="162"/>
      <c r="C42" s="162"/>
      <c r="D42" s="162"/>
      <c r="E42" s="162"/>
      <c r="F42" s="162"/>
      <c r="G42" s="30"/>
    </row>
    <row r="43" spans="1:7">
      <c r="A43" s="27" t="s">
        <v>160</v>
      </c>
      <c r="F43" s="105"/>
    </row>
    <row r="46" spans="1:7">
      <c r="A46" s="24" t="s">
        <v>161</v>
      </c>
    </row>
    <row r="47" spans="1:7">
      <c r="A47" s="24"/>
    </row>
    <row r="48" spans="1:7">
      <c r="A48" s="4" t="s">
        <v>200</v>
      </c>
      <c r="C48" s="5" t="s">
        <v>291</v>
      </c>
    </row>
  </sheetData>
  <mergeCells count="18">
    <mergeCell ref="A6:D6"/>
    <mergeCell ref="A1:D1"/>
    <mergeCell ref="A2:D2"/>
    <mergeCell ref="A3:D3"/>
    <mergeCell ref="A4:D4"/>
    <mergeCell ref="A5:D5"/>
    <mergeCell ref="A7:D7"/>
    <mergeCell ref="A8:D8"/>
    <mergeCell ref="A9:D9"/>
    <mergeCell ref="A10:D10"/>
    <mergeCell ref="A11:D11"/>
    <mergeCell ref="A16:D16"/>
    <mergeCell ref="A17:D17"/>
    <mergeCell ref="A18:D18"/>
    <mergeCell ref="A12:D12"/>
    <mergeCell ref="A13:D13"/>
    <mergeCell ref="A14:D14"/>
    <mergeCell ref="A15:D15"/>
  </mergeCells>
  <hyperlinks>
    <hyperlink ref="C48" r:id="rId1" display="https://www.barentswatch.no/fiskehelse/locality/31457/2019/6 " xr:uid="{9D959607-92A8-4F95-9108-FF62732A7C73}"/>
  </hyperlinks>
  <pageMargins left="0.7" right="0.7" top="0.75" bottom="0.75" header="0.3" footer="0.3"/>
  <pageSetup paperSize="9" orientation="portrait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B5BB-E22B-4E57-86FB-79023F692B37}">
  <dimension ref="A1:K53"/>
  <sheetViews>
    <sheetView topLeftCell="Y17" workbookViewId="0">
      <selection sqref="A1:AI53"/>
    </sheetView>
  </sheetViews>
  <sheetFormatPr defaultColWidth="10.85546875" defaultRowHeight="12.75"/>
  <cols>
    <col min="11" max="11" width="44.140625" customWidth="1"/>
  </cols>
  <sheetData>
    <row r="1" spans="1:5" ht="40.5" customHeight="1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19</v>
      </c>
    </row>
    <row r="4" spans="1:5">
      <c r="A4" s="216" t="s">
        <v>124</v>
      </c>
      <c r="B4" s="212"/>
      <c r="C4" s="212"/>
      <c r="D4" s="213"/>
      <c r="E4" s="21">
        <v>16736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3" t="s">
        <v>128</v>
      </c>
      <c r="B6" s="224"/>
      <c r="C6" s="224"/>
      <c r="D6" s="224"/>
      <c r="E6" s="26">
        <v>43195</v>
      </c>
    </row>
    <row r="7" spans="1:5">
      <c r="A7" s="223" t="s">
        <v>378</v>
      </c>
      <c r="B7" s="224"/>
      <c r="C7" s="224"/>
      <c r="D7" s="224"/>
      <c r="E7" s="26">
        <v>44452</v>
      </c>
    </row>
    <row r="8" spans="1:5">
      <c r="A8" s="223" t="s">
        <v>132</v>
      </c>
      <c r="B8" s="224"/>
      <c r="C8" s="224"/>
      <c r="D8" s="224"/>
      <c r="E8" s="26">
        <v>45547</v>
      </c>
    </row>
    <row r="9" spans="1:5">
      <c r="A9" s="232" t="s">
        <v>134</v>
      </c>
      <c r="B9" s="233"/>
      <c r="C9" s="233"/>
      <c r="D9" s="233"/>
      <c r="E9" s="54">
        <v>45026</v>
      </c>
    </row>
    <row r="10" spans="1:5">
      <c r="A10" s="224" t="s">
        <v>164</v>
      </c>
      <c r="B10" s="224"/>
      <c r="C10" s="224"/>
      <c r="D10" s="224"/>
      <c r="E10" s="54">
        <v>45554</v>
      </c>
    </row>
    <row r="11" spans="1:5">
      <c r="A11" s="224" t="s">
        <v>138</v>
      </c>
      <c r="B11" s="224"/>
      <c r="C11" s="224"/>
      <c r="D11" s="224"/>
      <c r="E11" s="26">
        <f>'Generell info'!$B$1</f>
        <v>46279</v>
      </c>
    </row>
    <row r="12" spans="1:5">
      <c r="A12" s="224" t="s">
        <v>256</v>
      </c>
      <c r="B12" s="224"/>
      <c r="C12" s="224"/>
      <c r="D12" s="224"/>
      <c r="E12" s="22">
        <v>-2.7E-2</v>
      </c>
    </row>
    <row r="13" spans="1:5">
      <c r="A13" s="225" t="s">
        <v>257</v>
      </c>
      <c r="B13" s="224"/>
      <c r="C13" s="224"/>
      <c r="D13" s="224"/>
      <c r="E13" s="22">
        <v>1.7000000000000001E-2</v>
      </c>
    </row>
    <row r="14" spans="1:5">
      <c r="A14" s="225" t="s">
        <v>258</v>
      </c>
      <c r="B14" s="224"/>
      <c r="C14" s="224"/>
      <c r="D14" s="224"/>
      <c r="E14" s="22">
        <v>4.0000000000000001E-3</v>
      </c>
    </row>
    <row r="15" spans="1:5">
      <c r="A15" s="225" t="s">
        <v>259</v>
      </c>
      <c r="B15" s="224"/>
      <c r="C15" s="224"/>
      <c r="D15" s="224"/>
      <c r="E15" s="22">
        <v>-8.9999999999999993E-3</v>
      </c>
    </row>
    <row r="16" spans="1:5">
      <c r="A16" s="223" t="s">
        <v>260</v>
      </c>
      <c r="B16" s="224"/>
      <c r="C16" s="224"/>
      <c r="D16" s="224"/>
      <c r="E16" s="22">
        <v>8.0000000000000002E-3</v>
      </c>
    </row>
    <row r="17" spans="1:11">
      <c r="A17" s="223" t="s">
        <v>261</v>
      </c>
      <c r="B17" s="224"/>
      <c r="C17" s="224"/>
      <c r="D17" s="224"/>
      <c r="E17" s="22">
        <v>8.0000000000000002E-3</v>
      </c>
    </row>
    <row r="18" spans="1:11">
      <c r="A18" s="223" t="s">
        <v>262</v>
      </c>
      <c r="B18" s="224"/>
      <c r="C18" s="224"/>
      <c r="D18" s="224"/>
      <c r="E18" s="22">
        <v>-6.0000000000000001E-3</v>
      </c>
      <c r="K18" s="24" t="s">
        <v>127</v>
      </c>
    </row>
    <row r="19" spans="1:11">
      <c r="A19" s="223" t="s">
        <v>263</v>
      </c>
      <c r="B19" s="224"/>
      <c r="C19" s="224"/>
      <c r="D19" s="224"/>
      <c r="E19" s="22">
        <v>1.4999999999999999E-2</v>
      </c>
      <c r="K19" s="24"/>
    </row>
    <row r="20" spans="1:11">
      <c r="A20" s="225" t="s">
        <v>144</v>
      </c>
      <c r="B20" s="224"/>
      <c r="C20" s="224"/>
      <c r="D20" s="224"/>
      <c r="E20" s="21" t="s">
        <v>145</v>
      </c>
      <c r="K20" s="84" t="s">
        <v>129</v>
      </c>
    </row>
    <row r="21" spans="1:11">
      <c r="A21" s="225" t="s">
        <v>147</v>
      </c>
      <c r="B21" s="224"/>
      <c r="C21" s="224"/>
      <c r="D21" s="224"/>
      <c r="E21" s="21" t="s">
        <v>145</v>
      </c>
      <c r="K21" s="85" t="s">
        <v>131</v>
      </c>
    </row>
    <row r="22" spans="1:11" ht="13.5" thickBot="1">
      <c r="A22" s="226" t="s">
        <v>149</v>
      </c>
      <c r="B22" s="227"/>
      <c r="C22" s="227"/>
      <c r="D22" s="227"/>
      <c r="E22" s="23">
        <v>0</v>
      </c>
      <c r="K22" s="92" t="s">
        <v>133</v>
      </c>
    </row>
    <row r="23" spans="1:11">
      <c r="K23" s="86" t="s">
        <v>135</v>
      </c>
    </row>
    <row r="24" spans="1:11">
      <c r="K24" s="87" t="s">
        <v>137</v>
      </c>
    </row>
    <row r="25" spans="1:11">
      <c r="K25" s="88" t="s">
        <v>139</v>
      </c>
    </row>
    <row r="26" spans="1:11" ht="13.5" thickBot="1">
      <c r="K26" s="93" t="s">
        <v>141</v>
      </c>
    </row>
    <row r="27" spans="1:11" ht="13.5" thickBot="1">
      <c r="A27" s="63" t="s">
        <v>151</v>
      </c>
      <c r="B27" s="64"/>
      <c r="C27" s="64"/>
      <c r="D27" s="64"/>
      <c r="E27" s="64"/>
      <c r="F27" s="35"/>
      <c r="K27" s="89" t="s">
        <v>143</v>
      </c>
    </row>
    <row r="28" spans="1:11" ht="15.75" thickBot="1">
      <c r="A28" s="31" t="s">
        <v>152</v>
      </c>
      <c r="B28" s="32" t="s">
        <v>153</v>
      </c>
      <c r="C28" s="33" t="s">
        <v>154</v>
      </c>
      <c r="D28" s="33" t="s">
        <v>155</v>
      </c>
      <c r="E28" s="33" t="s">
        <v>156</v>
      </c>
      <c r="F28" s="55" t="s">
        <v>157</v>
      </c>
      <c r="G28" s="62" t="s">
        <v>158</v>
      </c>
      <c r="K28" s="90" t="s">
        <v>146</v>
      </c>
    </row>
    <row r="29" spans="1:11" ht="15">
      <c r="A29" s="45">
        <v>45047</v>
      </c>
      <c r="B29" s="15">
        <v>0</v>
      </c>
      <c r="C29" s="16">
        <v>0</v>
      </c>
      <c r="D29" s="16">
        <v>0</v>
      </c>
      <c r="E29" s="16">
        <v>0</v>
      </c>
      <c r="F29" s="41">
        <v>0</v>
      </c>
      <c r="G29" s="58">
        <v>0</v>
      </c>
      <c r="K29" s="91"/>
    </row>
    <row r="30" spans="1:11" ht="15">
      <c r="A30" s="72">
        <v>45078</v>
      </c>
      <c r="B30" s="16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  <c r="K30" s="4"/>
    </row>
    <row r="31" spans="1:11" ht="15">
      <c r="A31" s="72">
        <v>45108</v>
      </c>
      <c r="B31" s="16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  <c r="K31" s="4"/>
    </row>
    <row r="32" spans="1:11" ht="15">
      <c r="A32" s="72">
        <v>45139</v>
      </c>
      <c r="B32" s="16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  <c r="K32" s="4"/>
    </row>
    <row r="33" spans="1:11" ht="15">
      <c r="A33" s="72">
        <v>45170</v>
      </c>
      <c r="B33" s="16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  <c r="K33" s="4"/>
    </row>
    <row r="34" spans="1:11" ht="15">
      <c r="A34" s="72">
        <v>45200</v>
      </c>
      <c r="B34" s="16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  <c r="K34" s="4"/>
    </row>
    <row r="35" spans="1:11" ht="15">
      <c r="A35" s="72">
        <v>45231</v>
      </c>
      <c r="B35" s="16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  <c r="K35" s="4"/>
    </row>
    <row r="36" spans="1:11" ht="15">
      <c r="A36" s="72">
        <v>45261</v>
      </c>
      <c r="B36" s="16">
        <v>0</v>
      </c>
      <c r="C36" s="16">
        <v>0</v>
      </c>
      <c r="D36" s="16">
        <v>0</v>
      </c>
      <c r="E36" s="16">
        <v>0</v>
      </c>
      <c r="F36" s="17">
        <v>0</v>
      </c>
      <c r="G36" s="19">
        <v>0</v>
      </c>
      <c r="K36" s="4"/>
    </row>
    <row r="37" spans="1:11" ht="15">
      <c r="A37" s="72">
        <v>45292</v>
      </c>
      <c r="B37" s="16">
        <v>0</v>
      </c>
      <c r="C37" s="16">
        <v>0</v>
      </c>
      <c r="D37" s="16">
        <v>0</v>
      </c>
      <c r="E37" s="16">
        <v>0</v>
      </c>
      <c r="F37" s="17">
        <v>0</v>
      </c>
      <c r="G37" s="19">
        <v>0</v>
      </c>
      <c r="K37" s="4"/>
    </row>
    <row r="38" spans="1:11" ht="15">
      <c r="A38" s="72">
        <v>45323</v>
      </c>
      <c r="B38" s="16">
        <v>0</v>
      </c>
      <c r="C38" s="16">
        <v>0</v>
      </c>
      <c r="D38" s="16">
        <v>0</v>
      </c>
      <c r="E38" s="16">
        <v>0</v>
      </c>
      <c r="F38" s="17">
        <v>0</v>
      </c>
      <c r="G38" s="19">
        <v>0</v>
      </c>
      <c r="K38" s="4"/>
    </row>
    <row r="39" spans="1:11" ht="15">
      <c r="A39" s="72">
        <v>45352</v>
      </c>
      <c r="B39" s="16">
        <v>0</v>
      </c>
      <c r="C39" s="16">
        <v>0</v>
      </c>
      <c r="D39" s="16">
        <v>0</v>
      </c>
      <c r="E39" s="16">
        <v>0</v>
      </c>
      <c r="F39" s="17">
        <v>0</v>
      </c>
      <c r="G39" s="19">
        <v>0</v>
      </c>
      <c r="K39" s="4"/>
    </row>
    <row r="40" spans="1:11" ht="15">
      <c r="A40" s="72">
        <v>45383</v>
      </c>
      <c r="B40" s="16">
        <v>0</v>
      </c>
      <c r="C40" s="16">
        <v>0</v>
      </c>
      <c r="D40" s="16">
        <v>0</v>
      </c>
      <c r="E40" s="16">
        <v>0</v>
      </c>
      <c r="F40" s="17">
        <v>0</v>
      </c>
      <c r="G40" s="19">
        <v>0</v>
      </c>
      <c r="K40" s="4"/>
    </row>
    <row r="41" spans="1:11" ht="15">
      <c r="A41" s="72">
        <v>45413</v>
      </c>
      <c r="B41" s="16">
        <v>0</v>
      </c>
      <c r="C41" s="16">
        <v>0</v>
      </c>
      <c r="D41" s="16">
        <v>0</v>
      </c>
      <c r="E41" s="16">
        <v>0</v>
      </c>
      <c r="F41" s="17">
        <v>0</v>
      </c>
      <c r="G41" s="19">
        <v>0</v>
      </c>
      <c r="K41" s="4"/>
    </row>
    <row r="42" spans="1:11" ht="15">
      <c r="A42" s="72">
        <v>45444</v>
      </c>
      <c r="B42" s="16">
        <v>0</v>
      </c>
      <c r="C42" s="16">
        <v>0</v>
      </c>
      <c r="D42" s="16">
        <v>0</v>
      </c>
      <c r="E42" s="16">
        <v>0</v>
      </c>
      <c r="F42" s="17">
        <v>0</v>
      </c>
      <c r="G42" s="19">
        <v>0</v>
      </c>
      <c r="K42" s="4"/>
    </row>
    <row r="43" spans="1:11" ht="15">
      <c r="A43" s="72">
        <v>45474</v>
      </c>
      <c r="B43" s="16">
        <v>0</v>
      </c>
      <c r="C43" s="16">
        <v>0</v>
      </c>
      <c r="D43" s="16">
        <v>0</v>
      </c>
      <c r="E43" s="16">
        <v>0</v>
      </c>
      <c r="F43" s="17">
        <v>0</v>
      </c>
      <c r="G43" s="19">
        <v>0</v>
      </c>
    </row>
    <row r="44" spans="1:11" ht="15">
      <c r="A44" s="72">
        <v>45505</v>
      </c>
      <c r="B44" s="16">
        <v>0</v>
      </c>
      <c r="C44" s="16">
        <v>0</v>
      </c>
      <c r="D44" s="16">
        <v>0</v>
      </c>
      <c r="E44" s="16">
        <v>0</v>
      </c>
      <c r="F44" s="17">
        <v>0</v>
      </c>
      <c r="G44" s="19">
        <v>0</v>
      </c>
    </row>
    <row r="45" spans="1:11" ht="15">
      <c r="A45" s="72">
        <v>45536</v>
      </c>
      <c r="B45" s="16">
        <v>0</v>
      </c>
      <c r="C45" s="16">
        <v>0</v>
      </c>
      <c r="D45" s="16">
        <v>0</v>
      </c>
      <c r="E45" s="16">
        <v>0</v>
      </c>
      <c r="F45" s="17">
        <v>0</v>
      </c>
      <c r="G45" s="19">
        <v>0</v>
      </c>
    </row>
    <row r="46" spans="1:11" ht="15">
      <c r="A46" s="69"/>
      <c r="B46" s="3"/>
      <c r="C46" s="3"/>
      <c r="D46" s="3"/>
      <c r="E46" s="3"/>
      <c r="F46" s="3"/>
      <c r="G46" s="30"/>
    </row>
    <row r="47" spans="1:11">
      <c r="A47" s="27" t="s">
        <v>160</v>
      </c>
    </row>
    <row r="51" spans="1:3">
      <c r="A51" s="24" t="s">
        <v>161</v>
      </c>
    </row>
    <row r="52" spans="1:3">
      <c r="A52" s="24"/>
    </row>
    <row r="53" spans="1:3">
      <c r="A53" s="4" t="s">
        <v>200</v>
      </c>
      <c r="C53" s="5" t="s">
        <v>265</v>
      </c>
    </row>
  </sheetData>
  <mergeCells count="22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20:D20"/>
    <mergeCell ref="A21:D21"/>
    <mergeCell ref="A22:D22"/>
    <mergeCell ref="A13:D13"/>
    <mergeCell ref="A14:D14"/>
    <mergeCell ref="A15:D15"/>
    <mergeCell ref="A16:D16"/>
    <mergeCell ref="A17:D17"/>
    <mergeCell ref="A18:D18"/>
    <mergeCell ref="A19:D19"/>
  </mergeCells>
  <hyperlinks>
    <hyperlink ref="C53" r:id="rId1" display="https://www.barentswatch.no/fiskehelse/locality/16736/2019/6  " xr:uid="{650F766E-14A3-444F-B3A5-3C8EA03B3D6A}"/>
  </hyperlinks>
  <pageMargins left="0.7" right="0.7" top="0.75" bottom="0.75" header="0.3" footer="0.3"/>
  <pageSetup paperSize="9" orientation="portrait" verticalDpi="0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C762-DBAC-43F1-9FE5-0922431F0CA3}">
  <dimension ref="A1:J49"/>
  <sheetViews>
    <sheetView workbookViewId="0">
      <selection activeCell="AM59" sqref="A1:AM59"/>
    </sheetView>
  </sheetViews>
  <sheetFormatPr defaultColWidth="10.85546875" defaultRowHeight="12.75"/>
  <cols>
    <col min="10" max="10" width="28.42578125" customWidth="1"/>
  </cols>
  <sheetData>
    <row r="1" spans="1:10" ht="46.5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11</v>
      </c>
    </row>
    <row r="4" spans="1:10">
      <c r="A4" s="216" t="s">
        <v>124</v>
      </c>
      <c r="B4" s="212"/>
      <c r="C4" s="212"/>
      <c r="D4" s="213"/>
      <c r="E4" s="21">
        <v>10734</v>
      </c>
    </row>
    <row r="5" spans="1:10">
      <c r="A5" s="225" t="s">
        <v>125</v>
      </c>
      <c r="B5" s="224"/>
      <c r="C5" s="224"/>
      <c r="D5" s="224"/>
      <c r="E5" s="21" t="s">
        <v>126</v>
      </c>
    </row>
    <row r="6" spans="1:10">
      <c r="A6" s="225" t="s">
        <v>203</v>
      </c>
      <c r="B6" s="224"/>
      <c r="C6" s="224"/>
      <c r="D6" s="224"/>
      <c r="E6" s="26">
        <v>41736</v>
      </c>
    </row>
    <row r="7" spans="1:10">
      <c r="A7" s="223" t="s">
        <v>204</v>
      </c>
      <c r="B7" s="224"/>
      <c r="C7" s="224"/>
      <c r="D7" s="224"/>
      <c r="E7" s="26">
        <v>42858</v>
      </c>
    </row>
    <row r="8" spans="1:10">
      <c r="A8" s="223" t="s">
        <v>379</v>
      </c>
      <c r="B8" s="224"/>
      <c r="C8" s="224"/>
      <c r="D8" s="224"/>
      <c r="E8" s="26">
        <v>44008</v>
      </c>
    </row>
    <row r="9" spans="1:10">
      <c r="A9" s="223" t="s">
        <v>314</v>
      </c>
      <c r="B9" s="224"/>
      <c r="C9" s="224"/>
      <c r="D9" s="224"/>
      <c r="E9" s="26">
        <v>46198</v>
      </c>
    </row>
    <row r="10" spans="1:10">
      <c r="A10" s="225" t="s">
        <v>134</v>
      </c>
      <c r="B10" s="224"/>
      <c r="C10" s="224"/>
      <c r="D10" s="224"/>
      <c r="E10" s="25">
        <v>45092</v>
      </c>
    </row>
    <row r="11" spans="1:10">
      <c r="A11" s="223" t="s">
        <v>164</v>
      </c>
      <c r="B11" s="224"/>
      <c r="C11" s="224"/>
      <c r="D11" s="224"/>
      <c r="E11" s="25">
        <v>45524</v>
      </c>
    </row>
    <row r="12" spans="1:10">
      <c r="A12" s="225" t="s">
        <v>138</v>
      </c>
      <c r="B12" s="224"/>
      <c r="C12" s="224"/>
      <c r="D12" s="224"/>
      <c r="E12" s="26">
        <f>'Generell info'!$B$1</f>
        <v>46279</v>
      </c>
    </row>
    <row r="13" spans="1:10">
      <c r="A13" s="223" t="s">
        <v>316</v>
      </c>
      <c r="B13" s="224"/>
      <c r="C13" s="224"/>
      <c r="D13" s="224"/>
      <c r="E13" s="22">
        <v>-1.4E-2</v>
      </c>
    </row>
    <row r="14" spans="1:10">
      <c r="A14" s="216" t="s">
        <v>317</v>
      </c>
      <c r="B14" s="212"/>
      <c r="C14" s="212"/>
      <c r="D14" s="213"/>
      <c r="E14" s="22">
        <v>-1.4999999999999999E-2</v>
      </c>
      <c r="J14" s="24" t="s">
        <v>127</v>
      </c>
    </row>
    <row r="15" spans="1:10">
      <c r="A15" s="216" t="s">
        <v>318</v>
      </c>
      <c r="B15" s="212"/>
      <c r="C15" s="212"/>
      <c r="D15" s="213"/>
      <c r="E15" s="22">
        <v>-1.2999999999999999E-2</v>
      </c>
      <c r="J15" s="84" t="s">
        <v>129</v>
      </c>
    </row>
    <row r="16" spans="1:10">
      <c r="A16" s="216" t="s">
        <v>319</v>
      </c>
      <c r="B16" s="212"/>
      <c r="C16" s="212"/>
      <c r="D16" s="213"/>
      <c r="E16" s="22" t="s">
        <v>320</v>
      </c>
      <c r="J16" s="85" t="s">
        <v>131</v>
      </c>
    </row>
    <row r="17" spans="1:10">
      <c r="A17" s="42" t="s">
        <v>321</v>
      </c>
      <c r="B17" s="43"/>
      <c r="C17" s="43"/>
      <c r="D17" s="44"/>
      <c r="E17" s="67">
        <v>1.4999999999999999E-2</v>
      </c>
      <c r="J17" s="92" t="s">
        <v>133</v>
      </c>
    </row>
    <row r="18" spans="1:10">
      <c r="A18" s="216" t="s">
        <v>322</v>
      </c>
      <c r="B18" s="212"/>
      <c r="C18" s="212"/>
      <c r="D18" s="213"/>
      <c r="E18" s="67">
        <v>-1.0999999999999999E-2</v>
      </c>
      <c r="J18" s="86" t="s">
        <v>135</v>
      </c>
    </row>
    <row r="19" spans="1:10">
      <c r="A19" s="42" t="s">
        <v>323</v>
      </c>
      <c r="B19" s="43"/>
      <c r="C19" s="43"/>
      <c r="D19" s="44"/>
      <c r="E19" s="67">
        <v>-1.2E-2</v>
      </c>
      <c r="J19" s="87" t="s">
        <v>137</v>
      </c>
    </row>
    <row r="20" spans="1:10">
      <c r="A20" s="42" t="s">
        <v>324</v>
      </c>
      <c r="B20" s="42"/>
      <c r="C20" s="43"/>
      <c r="D20" s="44"/>
      <c r="E20" s="67">
        <v>-1.2999999999999999E-2</v>
      </c>
      <c r="J20" s="88" t="s">
        <v>139</v>
      </c>
    </row>
    <row r="21" spans="1:10">
      <c r="A21" s="216" t="s">
        <v>325</v>
      </c>
      <c r="B21" s="212"/>
      <c r="C21" s="212"/>
      <c r="D21" s="213"/>
      <c r="E21" s="67">
        <v>1.2E-2</v>
      </c>
      <c r="J21" s="88"/>
    </row>
    <row r="22" spans="1:10">
      <c r="A22" s="225" t="s">
        <v>144</v>
      </c>
      <c r="B22" s="224"/>
      <c r="C22" s="224"/>
      <c r="D22" s="224"/>
      <c r="E22" s="21" t="s">
        <v>145</v>
      </c>
      <c r="J22" s="93" t="s">
        <v>141</v>
      </c>
    </row>
    <row r="23" spans="1:10">
      <c r="A23" s="225" t="s">
        <v>147</v>
      </c>
      <c r="B23" s="224"/>
      <c r="C23" s="224"/>
      <c r="D23" s="224"/>
      <c r="E23" s="21" t="s">
        <v>145</v>
      </c>
      <c r="J23" s="89" t="s">
        <v>143</v>
      </c>
    </row>
    <row r="24" spans="1:10" ht="13.5" thickBot="1">
      <c r="A24" s="255" t="s">
        <v>149</v>
      </c>
      <c r="B24" s="227"/>
      <c r="C24" s="227"/>
      <c r="D24" s="227"/>
      <c r="E24" s="23">
        <v>0</v>
      </c>
      <c r="J24" s="90" t="s">
        <v>146</v>
      </c>
    </row>
    <row r="25" spans="1:10">
      <c r="J25" s="91" t="s">
        <v>148</v>
      </c>
    </row>
    <row r="27" spans="1:10" ht="13.5" thickBot="1">
      <c r="A27" s="24" t="s">
        <v>151</v>
      </c>
    </row>
    <row r="28" spans="1:10" ht="15">
      <c r="A28" s="7" t="s">
        <v>327</v>
      </c>
      <c r="B28" s="8" t="s">
        <v>153</v>
      </c>
      <c r="C28" s="9" t="s">
        <v>154</v>
      </c>
      <c r="D28" s="9" t="s">
        <v>155</v>
      </c>
      <c r="E28" s="9" t="s">
        <v>156</v>
      </c>
      <c r="F28" s="10" t="s">
        <v>157</v>
      </c>
      <c r="G28" s="18" t="s">
        <v>158</v>
      </c>
    </row>
    <row r="29" spans="1:10" ht="15">
      <c r="A29" s="45">
        <v>45108</v>
      </c>
      <c r="B29" s="166">
        <v>0</v>
      </c>
      <c r="C29" s="166">
        <v>0</v>
      </c>
      <c r="D29" s="166">
        <v>0</v>
      </c>
      <c r="E29" s="166">
        <v>0</v>
      </c>
      <c r="F29" s="166">
        <v>0</v>
      </c>
      <c r="G29" s="19">
        <v>0</v>
      </c>
    </row>
    <row r="30" spans="1:10" ht="15">
      <c r="A30" s="45">
        <v>45139</v>
      </c>
      <c r="B30" s="166">
        <v>0</v>
      </c>
      <c r="C30" s="166">
        <v>0</v>
      </c>
      <c r="D30" s="166">
        <v>0</v>
      </c>
      <c r="E30" s="166">
        <v>0</v>
      </c>
      <c r="F30" s="166">
        <v>0</v>
      </c>
      <c r="G30" s="19">
        <v>0</v>
      </c>
    </row>
    <row r="31" spans="1:10" ht="15">
      <c r="A31" s="45">
        <v>45170</v>
      </c>
      <c r="B31" s="166">
        <v>0</v>
      </c>
      <c r="C31" s="166">
        <v>0</v>
      </c>
      <c r="D31" s="166">
        <v>0</v>
      </c>
      <c r="E31" s="166">
        <v>0</v>
      </c>
      <c r="F31" s="166">
        <v>0</v>
      </c>
      <c r="G31" s="19">
        <v>0</v>
      </c>
    </row>
    <row r="32" spans="1:10" ht="15">
      <c r="A32" s="45">
        <v>45200</v>
      </c>
      <c r="B32" s="166">
        <v>0</v>
      </c>
      <c r="C32" s="166">
        <v>0</v>
      </c>
      <c r="D32" s="166">
        <v>0</v>
      </c>
      <c r="E32" s="166">
        <v>0</v>
      </c>
      <c r="F32" s="166">
        <v>0</v>
      </c>
      <c r="G32" s="19">
        <v>0</v>
      </c>
    </row>
    <row r="33" spans="1:7" ht="15">
      <c r="A33" s="45">
        <v>45231</v>
      </c>
      <c r="B33" s="166">
        <v>0</v>
      </c>
      <c r="C33" s="166">
        <v>0</v>
      </c>
      <c r="D33" s="166">
        <v>0</v>
      </c>
      <c r="E33" s="166">
        <v>0</v>
      </c>
      <c r="F33" s="166">
        <v>0</v>
      </c>
      <c r="G33" s="19">
        <v>0</v>
      </c>
    </row>
    <row r="34" spans="1:7" ht="15">
      <c r="A34" s="45">
        <v>45261</v>
      </c>
      <c r="B34" s="166">
        <v>0</v>
      </c>
      <c r="C34" s="166">
        <v>0</v>
      </c>
      <c r="D34" s="166">
        <v>0</v>
      </c>
      <c r="E34" s="166">
        <v>0</v>
      </c>
      <c r="F34" s="166">
        <v>0</v>
      </c>
      <c r="G34" s="19">
        <v>0</v>
      </c>
    </row>
    <row r="35" spans="1:7" ht="15">
      <c r="A35" s="45">
        <v>45292</v>
      </c>
      <c r="B35" s="166">
        <v>0</v>
      </c>
      <c r="C35" s="166">
        <v>0</v>
      </c>
      <c r="D35" s="166">
        <v>0</v>
      </c>
      <c r="E35" s="166">
        <v>0</v>
      </c>
      <c r="F35" s="166">
        <v>0</v>
      </c>
      <c r="G35" s="19">
        <v>0</v>
      </c>
    </row>
    <row r="36" spans="1:7" ht="15">
      <c r="A36" s="45">
        <v>45323</v>
      </c>
      <c r="B36" s="166">
        <v>0</v>
      </c>
      <c r="C36" s="166">
        <v>0</v>
      </c>
      <c r="D36" s="166">
        <v>0</v>
      </c>
      <c r="E36" s="166">
        <v>0</v>
      </c>
      <c r="F36" s="166">
        <v>0</v>
      </c>
      <c r="G36" s="19">
        <v>0</v>
      </c>
    </row>
    <row r="37" spans="1:7" ht="15">
      <c r="A37" s="45">
        <v>45352</v>
      </c>
      <c r="B37" s="166">
        <v>0</v>
      </c>
      <c r="C37" s="166">
        <v>0</v>
      </c>
      <c r="D37" s="166">
        <v>0</v>
      </c>
      <c r="E37" s="166">
        <v>0</v>
      </c>
      <c r="F37" s="166">
        <v>0</v>
      </c>
      <c r="G37" s="19">
        <v>0</v>
      </c>
    </row>
    <row r="38" spans="1:7" ht="15">
      <c r="A38" s="45">
        <v>45383</v>
      </c>
      <c r="B38" s="166">
        <v>0</v>
      </c>
      <c r="C38" s="166">
        <v>0</v>
      </c>
      <c r="D38" s="166">
        <v>0</v>
      </c>
      <c r="E38" s="166">
        <v>0</v>
      </c>
      <c r="F38" s="166">
        <v>0</v>
      </c>
      <c r="G38" s="19">
        <v>0</v>
      </c>
    </row>
    <row r="39" spans="1:7" ht="15">
      <c r="A39" s="45">
        <v>45413</v>
      </c>
      <c r="B39" s="166">
        <v>0</v>
      </c>
      <c r="C39" s="166">
        <v>0</v>
      </c>
      <c r="D39" s="166">
        <v>0</v>
      </c>
      <c r="E39" s="166">
        <v>0</v>
      </c>
      <c r="F39" s="166">
        <v>0</v>
      </c>
      <c r="G39" s="19">
        <v>0</v>
      </c>
    </row>
    <row r="40" spans="1:7" ht="15">
      <c r="A40" s="45">
        <v>45444</v>
      </c>
      <c r="B40" s="166">
        <v>0</v>
      </c>
      <c r="C40" s="166">
        <v>0</v>
      </c>
      <c r="D40" s="166">
        <v>0</v>
      </c>
      <c r="E40" s="166">
        <v>0</v>
      </c>
      <c r="F40" s="166">
        <v>0</v>
      </c>
      <c r="G40" s="19">
        <v>0</v>
      </c>
    </row>
    <row r="41" spans="1:7" ht="15">
      <c r="A41" s="45">
        <v>45474</v>
      </c>
      <c r="B41" s="166">
        <v>0</v>
      </c>
      <c r="C41" s="166">
        <v>0</v>
      </c>
      <c r="D41" s="166">
        <v>0</v>
      </c>
      <c r="E41" s="166">
        <v>0</v>
      </c>
      <c r="F41" s="166">
        <v>0</v>
      </c>
      <c r="G41" s="19">
        <v>0</v>
      </c>
    </row>
    <row r="42" spans="1:7" ht="15">
      <c r="A42" s="45">
        <v>45505</v>
      </c>
      <c r="B42" s="166">
        <v>0</v>
      </c>
      <c r="C42" s="166">
        <v>0</v>
      </c>
      <c r="D42" s="166">
        <v>0</v>
      </c>
      <c r="E42" s="166">
        <v>0</v>
      </c>
      <c r="F42" s="166">
        <v>0</v>
      </c>
      <c r="G42" s="19">
        <v>0</v>
      </c>
    </row>
    <row r="43" spans="1:7" ht="15">
      <c r="A43" s="69"/>
      <c r="B43" s="162"/>
      <c r="C43" s="162"/>
      <c r="D43" s="162"/>
      <c r="E43" s="162"/>
      <c r="F43" s="162"/>
      <c r="G43" s="30"/>
    </row>
    <row r="44" spans="1:7" ht="15">
      <c r="A44" s="27" t="s">
        <v>160</v>
      </c>
      <c r="C44" s="3"/>
      <c r="D44" s="3"/>
      <c r="E44" s="3"/>
      <c r="F44" s="3"/>
      <c r="G44" s="30"/>
    </row>
    <row r="45" spans="1:7" ht="15">
      <c r="A45" s="27"/>
      <c r="B45" s="3"/>
      <c r="C45" s="3"/>
      <c r="D45" s="3"/>
      <c r="E45" s="3"/>
      <c r="F45" s="3"/>
      <c r="G45" s="30"/>
    </row>
    <row r="46" spans="1:7" ht="15">
      <c r="A46" s="27"/>
      <c r="B46" s="3"/>
      <c r="C46" s="3"/>
      <c r="D46" s="3"/>
      <c r="E46" s="3"/>
      <c r="F46" s="3"/>
      <c r="G46" s="30"/>
    </row>
    <row r="47" spans="1:7" ht="15">
      <c r="A47" s="24" t="s">
        <v>161</v>
      </c>
      <c r="B47" s="3"/>
      <c r="C47" s="3"/>
      <c r="D47" s="3"/>
      <c r="E47" s="3"/>
      <c r="F47" s="3"/>
      <c r="G47" s="30"/>
    </row>
    <row r="49" spans="1:3">
      <c r="A49" s="4" t="s">
        <v>162</v>
      </c>
      <c r="C49" s="5" t="s">
        <v>329</v>
      </c>
    </row>
  </sheetData>
  <mergeCells count="21">
    <mergeCell ref="A23:D23"/>
    <mergeCell ref="A24:D24"/>
    <mergeCell ref="A13:D13"/>
    <mergeCell ref="A14:D14"/>
    <mergeCell ref="A15:D15"/>
    <mergeCell ref="A16:D16"/>
    <mergeCell ref="A18:D18"/>
    <mergeCell ref="A22:D22"/>
    <mergeCell ref="A21:D21"/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hyperlinks>
    <hyperlink ref="C49" r:id="rId1" display="https://www.barentswatch.no/fiskehelse/locality/10734/2019/6 " xr:uid="{927CD98D-4C09-4449-B529-60ED2A58CAB9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D5D0-FC26-4CF5-9599-0AB84D6D1F63}">
  <dimension ref="A1:J48"/>
  <sheetViews>
    <sheetView workbookViewId="0">
      <selection activeCell="E10" sqref="E10"/>
    </sheetView>
  </sheetViews>
  <sheetFormatPr defaultColWidth="10.85546875" defaultRowHeight="12.75"/>
  <cols>
    <col min="6" max="6" width="14.140625" customWidth="1"/>
    <col min="10" max="10" width="46" customWidth="1"/>
  </cols>
  <sheetData>
    <row r="1" spans="1:10" ht="37.5" customHeight="1">
      <c r="A1" s="214" t="s">
        <v>120</v>
      </c>
      <c r="B1" s="215"/>
      <c r="C1" s="215"/>
      <c r="D1" s="215"/>
      <c r="E1" s="20"/>
      <c r="F1" s="1"/>
      <c r="G1" s="1"/>
    </row>
    <row r="2" spans="1:10">
      <c r="A2" s="211" t="s">
        <v>121</v>
      </c>
      <c r="B2" s="212"/>
      <c r="C2" s="212"/>
      <c r="D2" s="213"/>
      <c r="E2" s="21" t="s">
        <v>122</v>
      </c>
    </row>
    <row r="3" spans="1:10">
      <c r="A3" s="211" t="s">
        <v>123</v>
      </c>
      <c r="B3" s="212"/>
      <c r="C3" s="212"/>
      <c r="D3" s="213"/>
      <c r="E3" s="21" t="s">
        <v>13</v>
      </c>
    </row>
    <row r="4" spans="1:10">
      <c r="A4" s="216" t="s">
        <v>124</v>
      </c>
      <c r="B4" s="217"/>
      <c r="C4" s="217"/>
      <c r="D4" s="218"/>
      <c r="E4" s="21">
        <v>10735</v>
      </c>
    </row>
    <row r="5" spans="1:10">
      <c r="A5" s="211" t="s">
        <v>125</v>
      </c>
      <c r="B5" s="212"/>
      <c r="C5" s="212"/>
      <c r="D5" s="213"/>
      <c r="E5" s="21" t="s">
        <v>126</v>
      </c>
    </row>
    <row r="6" spans="1:10">
      <c r="A6" s="216" t="s">
        <v>189</v>
      </c>
      <c r="B6" s="217"/>
      <c r="C6" s="217"/>
      <c r="D6" s="218"/>
      <c r="E6" s="26">
        <v>41673</v>
      </c>
    </row>
    <row r="7" spans="1:10">
      <c r="A7" s="216" t="s">
        <v>379</v>
      </c>
      <c r="B7" s="217"/>
      <c r="C7" s="217"/>
      <c r="D7" s="218"/>
      <c r="E7" s="26">
        <v>42858</v>
      </c>
    </row>
    <row r="8" spans="1:10">
      <c r="A8" s="216" t="s">
        <v>379</v>
      </c>
      <c r="B8" s="217"/>
      <c r="C8" s="217"/>
      <c r="D8" s="218"/>
      <c r="E8" s="26">
        <v>44008</v>
      </c>
    </row>
    <row r="9" spans="1:10">
      <c r="A9" s="216" t="s">
        <v>132</v>
      </c>
      <c r="B9" s="217"/>
      <c r="C9" s="217"/>
      <c r="D9" s="218"/>
      <c r="E9" s="26">
        <v>45102</v>
      </c>
    </row>
    <row r="10" spans="1:10">
      <c r="A10" s="211" t="s">
        <v>293</v>
      </c>
      <c r="B10" s="212"/>
      <c r="C10" s="212"/>
      <c r="D10" s="213"/>
      <c r="E10" s="26">
        <v>44885</v>
      </c>
    </row>
    <row r="11" spans="1:10">
      <c r="A11" s="216" t="s">
        <v>294</v>
      </c>
      <c r="B11" s="217"/>
      <c r="C11" s="217"/>
      <c r="D11" s="218"/>
      <c r="E11" s="25"/>
    </row>
    <row r="12" spans="1:10">
      <c r="A12" s="211" t="s">
        <v>138</v>
      </c>
      <c r="B12" s="212"/>
      <c r="C12" s="212"/>
      <c r="D12" s="213"/>
      <c r="E12" s="26">
        <f>'Generell info'!$B$1</f>
        <v>46279</v>
      </c>
    </row>
    <row r="13" spans="1:10">
      <c r="A13" s="216" t="s">
        <v>295</v>
      </c>
      <c r="B13" s="217"/>
      <c r="C13" s="217"/>
      <c r="D13" s="218"/>
      <c r="E13" s="22">
        <v>-1.4999999999999999E-2</v>
      </c>
    </row>
    <row r="14" spans="1:10">
      <c r="A14" s="216" t="s">
        <v>296</v>
      </c>
      <c r="B14" s="217"/>
      <c r="C14" s="217"/>
      <c r="D14" s="218"/>
      <c r="E14" s="22">
        <v>1.7000000000000001E-2</v>
      </c>
    </row>
    <row r="15" spans="1:10">
      <c r="A15" s="216" t="s">
        <v>297</v>
      </c>
      <c r="B15" s="217"/>
      <c r="C15" s="217"/>
      <c r="D15" s="218"/>
      <c r="E15" s="61">
        <v>4.0000000000000001E-3</v>
      </c>
    </row>
    <row r="16" spans="1:10">
      <c r="A16" s="216" t="s">
        <v>298</v>
      </c>
      <c r="B16" s="217"/>
      <c r="C16" s="217"/>
      <c r="D16" s="218"/>
      <c r="E16" s="22">
        <v>8.0000000000000002E-3</v>
      </c>
      <c r="J16" s="24" t="s">
        <v>127</v>
      </c>
    </row>
    <row r="17" spans="1:10">
      <c r="A17" s="216" t="s">
        <v>299</v>
      </c>
      <c r="B17" s="217"/>
      <c r="C17" s="217"/>
      <c r="D17" s="218"/>
      <c r="E17" s="22">
        <v>-2E-3</v>
      </c>
      <c r="J17" s="84" t="s">
        <v>129</v>
      </c>
    </row>
    <row r="18" spans="1:10">
      <c r="A18" s="216" t="s">
        <v>300</v>
      </c>
      <c r="B18" s="217"/>
      <c r="C18" s="217"/>
      <c r="D18" s="218"/>
      <c r="E18" s="22">
        <v>3.0000000000000001E-3</v>
      </c>
      <c r="J18" s="85" t="s">
        <v>131</v>
      </c>
    </row>
    <row r="19" spans="1:10">
      <c r="A19" s="216" t="s">
        <v>301</v>
      </c>
      <c r="B19" s="217"/>
      <c r="C19" s="217"/>
      <c r="D19" s="218"/>
      <c r="E19" s="22">
        <v>8.0000000000000002E-3</v>
      </c>
      <c r="J19" s="85"/>
    </row>
    <row r="20" spans="1:10">
      <c r="A20" s="211" t="s">
        <v>144</v>
      </c>
      <c r="B20" s="212"/>
      <c r="C20" s="212"/>
      <c r="D20" s="213"/>
      <c r="E20" s="21" t="s">
        <v>145</v>
      </c>
      <c r="J20" s="92" t="s">
        <v>133</v>
      </c>
    </row>
    <row r="21" spans="1:10">
      <c r="A21" s="211" t="s">
        <v>147</v>
      </c>
      <c r="B21" s="212"/>
      <c r="C21" s="212"/>
      <c r="D21" s="213"/>
      <c r="E21" s="21" t="s">
        <v>145</v>
      </c>
      <c r="J21" s="86" t="s">
        <v>135</v>
      </c>
    </row>
    <row r="22" spans="1:10" ht="13.5" thickBot="1">
      <c r="A22" s="219" t="s">
        <v>149</v>
      </c>
      <c r="B22" s="220"/>
      <c r="C22" s="220"/>
      <c r="D22" s="221"/>
      <c r="E22" s="23">
        <v>0</v>
      </c>
      <c r="J22" s="87" t="s">
        <v>137</v>
      </c>
    </row>
    <row r="23" spans="1:10">
      <c r="J23" s="88" t="s">
        <v>139</v>
      </c>
    </row>
    <row r="24" spans="1:10" ht="13.5" thickBot="1">
      <c r="A24" s="24" t="s">
        <v>151</v>
      </c>
      <c r="J24" s="93" t="s">
        <v>141</v>
      </c>
    </row>
    <row r="25" spans="1:10" ht="15">
      <c r="A25" s="11" t="s">
        <v>152</v>
      </c>
      <c r="B25" s="8" t="s">
        <v>153</v>
      </c>
      <c r="C25" s="9" t="s">
        <v>154</v>
      </c>
      <c r="D25" s="9" t="s">
        <v>155</v>
      </c>
      <c r="E25" s="9" t="s">
        <v>156</v>
      </c>
      <c r="F25" s="10" t="s">
        <v>157</v>
      </c>
      <c r="G25" s="11" t="s">
        <v>158</v>
      </c>
      <c r="J25" s="89" t="s">
        <v>143</v>
      </c>
    </row>
    <row r="26" spans="1:10" ht="15">
      <c r="A26" s="45">
        <v>45017</v>
      </c>
      <c r="B26" s="15">
        <v>0</v>
      </c>
      <c r="C26" s="16">
        <v>0</v>
      </c>
      <c r="D26" s="16">
        <v>0</v>
      </c>
      <c r="E26" s="16">
        <v>0</v>
      </c>
      <c r="F26" s="17">
        <v>0</v>
      </c>
      <c r="G26" s="19">
        <v>0</v>
      </c>
      <c r="J26" s="90" t="s">
        <v>146</v>
      </c>
    </row>
    <row r="27" spans="1:10" ht="15">
      <c r="A27" s="45">
        <v>45047</v>
      </c>
      <c r="B27" s="15">
        <v>0</v>
      </c>
      <c r="C27" s="16">
        <v>0</v>
      </c>
      <c r="D27" s="16">
        <v>0</v>
      </c>
      <c r="E27" s="16">
        <v>0</v>
      </c>
      <c r="F27" s="17">
        <v>0</v>
      </c>
      <c r="G27" s="19">
        <v>0</v>
      </c>
      <c r="J27" s="91" t="s">
        <v>148</v>
      </c>
    </row>
    <row r="28" spans="1:10" ht="15">
      <c r="A28" s="45">
        <v>45078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  <c r="J28" s="4"/>
    </row>
    <row r="29" spans="1:10" ht="15">
      <c r="A29" s="45">
        <v>45108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  <c r="J29" s="4"/>
    </row>
    <row r="30" spans="1:10" ht="15">
      <c r="A30" s="45">
        <v>45139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  <c r="J30" s="4"/>
    </row>
    <row r="31" spans="1:10" ht="15">
      <c r="A31" s="45">
        <v>45170</v>
      </c>
      <c r="B31" s="15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  <c r="J31" s="4"/>
    </row>
    <row r="32" spans="1:10" ht="15">
      <c r="A32" s="45">
        <v>45200</v>
      </c>
      <c r="B32" s="15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  <c r="J32" s="4"/>
    </row>
    <row r="33" spans="1:10" ht="15">
      <c r="A33" s="45">
        <v>45231</v>
      </c>
      <c r="B33" s="15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  <c r="J33" s="4"/>
    </row>
    <row r="34" spans="1:10" ht="15">
      <c r="A34" s="45">
        <v>45261</v>
      </c>
      <c r="B34" s="15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  <c r="J34" s="4"/>
    </row>
    <row r="35" spans="1:10" ht="15">
      <c r="A35" s="45">
        <v>45292</v>
      </c>
      <c r="B35" s="15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  <c r="J35" s="4"/>
    </row>
    <row r="36" spans="1:10" ht="15">
      <c r="A36" s="45">
        <v>45323</v>
      </c>
      <c r="B36" s="15">
        <v>0</v>
      </c>
      <c r="C36" s="16">
        <v>0</v>
      </c>
      <c r="D36" s="16">
        <v>0</v>
      </c>
      <c r="E36" s="16">
        <v>0</v>
      </c>
      <c r="F36" s="17">
        <v>0</v>
      </c>
      <c r="G36" s="19">
        <v>0</v>
      </c>
    </row>
    <row r="37" spans="1:10" ht="15">
      <c r="A37" s="45">
        <v>45352</v>
      </c>
      <c r="B37" s="15">
        <v>0</v>
      </c>
      <c r="C37" s="16">
        <v>0</v>
      </c>
      <c r="D37" s="16">
        <v>0</v>
      </c>
      <c r="E37" s="16">
        <v>0</v>
      </c>
      <c r="F37" s="17">
        <v>0</v>
      </c>
      <c r="G37" s="19">
        <v>0</v>
      </c>
    </row>
    <row r="38" spans="1:10" ht="15">
      <c r="A38" s="45">
        <v>45383</v>
      </c>
      <c r="B38" s="15">
        <v>0</v>
      </c>
      <c r="C38" s="16">
        <v>0</v>
      </c>
      <c r="D38" s="16">
        <v>0</v>
      </c>
      <c r="E38" s="16">
        <v>0</v>
      </c>
      <c r="F38" s="17">
        <v>0</v>
      </c>
      <c r="G38" s="19">
        <v>0</v>
      </c>
    </row>
    <row r="39" spans="1:10" ht="15">
      <c r="A39" s="45">
        <v>45413</v>
      </c>
      <c r="B39" s="15">
        <v>0</v>
      </c>
      <c r="C39" s="16">
        <v>0</v>
      </c>
      <c r="D39" s="16">
        <v>0</v>
      </c>
      <c r="E39" s="16">
        <v>0</v>
      </c>
      <c r="F39" s="17">
        <v>0</v>
      </c>
      <c r="G39" s="19">
        <v>0</v>
      </c>
    </row>
    <row r="40" spans="1:10" ht="15">
      <c r="A40" s="45">
        <v>45444</v>
      </c>
      <c r="B40" s="15">
        <v>0</v>
      </c>
      <c r="C40" s="16">
        <v>0</v>
      </c>
      <c r="D40" s="16">
        <v>0</v>
      </c>
      <c r="E40" s="16">
        <v>0</v>
      </c>
      <c r="F40" s="17">
        <v>0</v>
      </c>
      <c r="G40" s="19">
        <v>0</v>
      </c>
    </row>
    <row r="41" spans="1:10" ht="15">
      <c r="A41" s="45">
        <v>45474</v>
      </c>
      <c r="B41" s="15">
        <v>0</v>
      </c>
      <c r="C41" s="16">
        <v>0</v>
      </c>
      <c r="D41" s="16">
        <v>0</v>
      </c>
      <c r="E41" s="16">
        <v>0</v>
      </c>
      <c r="F41" s="17">
        <v>0</v>
      </c>
      <c r="G41" s="19">
        <v>0</v>
      </c>
    </row>
    <row r="42" spans="1:10" ht="15">
      <c r="A42" s="69"/>
      <c r="B42" s="3"/>
      <c r="C42" s="3"/>
      <c r="D42" s="3"/>
      <c r="E42" s="3"/>
      <c r="F42" s="3"/>
      <c r="G42" s="30"/>
    </row>
    <row r="43" spans="1:10">
      <c r="A43" s="27" t="s">
        <v>160</v>
      </c>
    </row>
    <row r="44" spans="1:10">
      <c r="A44" s="27"/>
    </row>
    <row r="46" spans="1:10">
      <c r="A46" s="24" t="s">
        <v>161</v>
      </c>
    </row>
    <row r="47" spans="1:10">
      <c r="A47" s="24"/>
    </row>
    <row r="48" spans="1:10">
      <c r="A48" s="4" t="s">
        <v>200</v>
      </c>
      <c r="C48" s="5" t="s">
        <v>305</v>
      </c>
    </row>
  </sheetData>
  <mergeCells count="22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20:D20"/>
    <mergeCell ref="A21:D21"/>
    <mergeCell ref="A22:D22"/>
    <mergeCell ref="A13:D13"/>
    <mergeCell ref="A14:D14"/>
    <mergeCell ref="A15:D15"/>
    <mergeCell ref="A16:D16"/>
    <mergeCell ref="A17:D17"/>
    <mergeCell ref="A18:D18"/>
    <mergeCell ref="A19:D19"/>
  </mergeCells>
  <hyperlinks>
    <hyperlink ref="C48" r:id="rId1" display="https://www.barentswatch.no/fiskehelse/locality/10735/2019/6 " xr:uid="{7589C5C6-3F8D-4210-8DDB-257F9282DCDE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09AE0-5C96-46C2-955C-BD64A0DA7BAD}">
  <dimension ref="A1:I59"/>
  <sheetViews>
    <sheetView workbookViewId="0">
      <selection activeCell="G19" sqref="G19"/>
    </sheetView>
  </sheetViews>
  <sheetFormatPr defaultColWidth="10.85546875" defaultRowHeight="12.75"/>
  <cols>
    <col min="9" max="9" width="41.42578125" customWidth="1"/>
    <col min="10" max="10" width="12.28515625" customWidth="1"/>
  </cols>
  <sheetData>
    <row r="1" spans="1:5" ht="29.25" customHeight="1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8</v>
      </c>
    </row>
    <row r="4" spans="1:5">
      <c r="A4" s="216" t="s">
        <v>124</v>
      </c>
      <c r="B4" s="212"/>
      <c r="C4" s="212"/>
      <c r="D4" s="213"/>
      <c r="E4" s="21">
        <v>27476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3" t="s">
        <v>128</v>
      </c>
      <c r="B6" s="224"/>
      <c r="C6" s="224"/>
      <c r="D6" s="224"/>
      <c r="E6" s="26">
        <v>41736</v>
      </c>
    </row>
    <row r="7" spans="1:5">
      <c r="A7" s="223" t="s">
        <v>190</v>
      </c>
      <c r="B7" s="224"/>
      <c r="C7" s="224"/>
      <c r="D7" s="224"/>
      <c r="E7" s="26">
        <v>42858</v>
      </c>
    </row>
    <row r="8" spans="1:5">
      <c r="A8" s="223" t="s">
        <v>379</v>
      </c>
      <c r="B8" s="224"/>
      <c r="C8" s="224"/>
      <c r="D8" s="224"/>
      <c r="E8" s="26">
        <v>44008</v>
      </c>
    </row>
    <row r="9" spans="1:5">
      <c r="A9" s="223" t="s">
        <v>132</v>
      </c>
      <c r="B9" s="224"/>
      <c r="C9" s="224"/>
      <c r="D9" s="224"/>
      <c r="E9" s="26">
        <v>45103</v>
      </c>
    </row>
    <row r="10" spans="1:5">
      <c r="A10" s="232" t="s">
        <v>134</v>
      </c>
      <c r="B10" s="233"/>
      <c r="C10" s="233"/>
      <c r="D10" s="233"/>
      <c r="E10" s="54">
        <v>44753</v>
      </c>
    </row>
    <row r="11" spans="1:5">
      <c r="A11" s="52" t="s">
        <v>164</v>
      </c>
      <c r="B11" s="43"/>
      <c r="C11" s="43"/>
      <c r="D11" s="44"/>
      <c r="E11" s="68">
        <v>45422</v>
      </c>
    </row>
    <row r="12" spans="1:5">
      <c r="A12" s="234" t="s">
        <v>138</v>
      </c>
      <c r="B12" s="235"/>
      <c r="C12" s="235"/>
      <c r="D12" s="235"/>
      <c r="E12" s="26">
        <f>'Generell info'!$B$1</f>
        <v>46279</v>
      </c>
    </row>
    <row r="13" spans="1:5">
      <c r="A13" s="236" t="s">
        <v>165</v>
      </c>
      <c r="B13" s="231"/>
      <c r="C13" s="231"/>
      <c r="D13" s="231"/>
      <c r="E13" s="22">
        <v>1.4999999999999999E-2</v>
      </c>
    </row>
    <row r="14" spans="1:5">
      <c r="A14" s="230" t="s">
        <v>166</v>
      </c>
      <c r="B14" s="231"/>
      <c r="C14" s="231"/>
      <c r="D14" s="231"/>
      <c r="E14" s="22">
        <v>3.6999999999999998E-2</v>
      </c>
    </row>
    <row r="15" spans="1:5">
      <c r="A15" s="230" t="s">
        <v>167</v>
      </c>
      <c r="B15" s="231"/>
      <c r="C15" s="231"/>
      <c r="D15" s="231"/>
      <c r="E15" s="22">
        <v>3.5000000000000003E-2</v>
      </c>
    </row>
    <row r="16" spans="1:5">
      <c r="A16" s="230" t="s">
        <v>168</v>
      </c>
      <c r="B16" s="231"/>
      <c r="C16" s="231"/>
      <c r="D16" s="231"/>
      <c r="E16" s="2">
        <v>-0.6</v>
      </c>
    </row>
    <row r="17" spans="1:9">
      <c r="A17" s="230" t="s">
        <v>169</v>
      </c>
      <c r="B17" s="231"/>
      <c r="C17" s="231"/>
      <c r="D17" s="231"/>
      <c r="E17" s="22">
        <v>-2E-3</v>
      </c>
    </row>
    <row r="18" spans="1:9">
      <c r="A18" s="66" t="s">
        <v>170</v>
      </c>
      <c r="B18" s="65"/>
      <c r="C18" s="65"/>
      <c r="D18" s="65"/>
      <c r="E18" s="22">
        <v>2.1999999999999999E-2</v>
      </c>
    </row>
    <row r="19" spans="1:9">
      <c r="A19" s="230" t="s">
        <v>171</v>
      </c>
      <c r="B19" s="231"/>
      <c r="C19" s="231"/>
      <c r="D19" s="231"/>
      <c r="E19" s="22">
        <v>2.5999999999999999E-2</v>
      </c>
    </row>
    <row r="20" spans="1:9">
      <c r="A20" s="216" t="s">
        <v>172</v>
      </c>
      <c r="B20" s="217"/>
      <c r="C20" s="217"/>
      <c r="D20" s="218"/>
      <c r="E20" s="22">
        <v>1.6E-2</v>
      </c>
    </row>
    <row r="21" spans="1:9">
      <c r="A21" s="225" t="s">
        <v>144</v>
      </c>
      <c r="B21" s="224"/>
      <c r="C21" s="224"/>
      <c r="D21" s="224"/>
      <c r="E21" s="21" t="s">
        <v>145</v>
      </c>
    </row>
    <row r="22" spans="1:9">
      <c r="A22" s="225" t="s">
        <v>147</v>
      </c>
      <c r="B22" s="224"/>
      <c r="C22" s="224"/>
      <c r="D22" s="224"/>
      <c r="E22" s="53" t="s">
        <v>380</v>
      </c>
      <c r="F22" t="s">
        <v>381</v>
      </c>
    </row>
    <row r="23" spans="1:9" ht="13.5" thickBot="1">
      <c r="A23" s="226" t="s">
        <v>149</v>
      </c>
      <c r="B23" s="227"/>
      <c r="C23" s="227"/>
      <c r="D23" s="227"/>
      <c r="E23" s="23">
        <v>0</v>
      </c>
    </row>
    <row r="26" spans="1:9">
      <c r="I26" s="24" t="s">
        <v>127</v>
      </c>
    </row>
    <row r="27" spans="1:9" ht="13.5" thickBot="1">
      <c r="A27" s="24" t="s">
        <v>151</v>
      </c>
      <c r="I27" s="84" t="s">
        <v>129</v>
      </c>
    </row>
    <row r="28" spans="1:9" ht="15.75" thickBot="1">
      <c r="A28" s="31" t="s">
        <v>354</v>
      </c>
      <c r="B28" s="32" t="s">
        <v>153</v>
      </c>
      <c r="C28" s="33" t="s">
        <v>154</v>
      </c>
      <c r="D28" s="33" t="s">
        <v>155</v>
      </c>
      <c r="E28" s="33" t="s">
        <v>156</v>
      </c>
      <c r="F28" s="34" t="s">
        <v>157</v>
      </c>
      <c r="G28" s="12" t="s">
        <v>158</v>
      </c>
      <c r="I28" s="85" t="s">
        <v>131</v>
      </c>
    </row>
    <row r="29" spans="1:9" ht="15">
      <c r="A29" s="45">
        <v>44753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  <c r="I29" s="92" t="s">
        <v>133</v>
      </c>
    </row>
    <row r="30" spans="1:9" ht="15">
      <c r="A30" s="45">
        <v>44784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  <c r="I30" s="86" t="s">
        <v>135</v>
      </c>
    </row>
    <row r="31" spans="1:9" ht="15">
      <c r="A31" s="45">
        <v>44815</v>
      </c>
      <c r="B31" s="15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  <c r="I31" s="87" t="s">
        <v>137</v>
      </c>
    </row>
    <row r="32" spans="1:9" ht="15">
      <c r="A32" s="45">
        <v>44845</v>
      </c>
      <c r="B32" s="15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  <c r="I32" s="88" t="s">
        <v>139</v>
      </c>
    </row>
    <row r="33" spans="1:9" ht="15">
      <c r="A33" s="45">
        <v>44876</v>
      </c>
      <c r="B33" s="15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  <c r="I33" s="93" t="s">
        <v>141</v>
      </c>
    </row>
    <row r="34" spans="1:9" ht="15">
      <c r="A34" s="45">
        <v>44906</v>
      </c>
      <c r="B34" s="15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  <c r="I34" s="89" t="s">
        <v>143</v>
      </c>
    </row>
    <row r="35" spans="1:9" ht="15">
      <c r="A35" s="45">
        <v>44937</v>
      </c>
      <c r="B35" s="15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  <c r="I35" s="90" t="s">
        <v>146</v>
      </c>
    </row>
    <row r="36" spans="1:9" ht="15">
      <c r="A36" s="45">
        <v>44968</v>
      </c>
      <c r="B36" s="15">
        <v>0</v>
      </c>
      <c r="C36" s="16">
        <v>0</v>
      </c>
      <c r="D36" s="16">
        <v>0</v>
      </c>
      <c r="E36" s="16">
        <v>0</v>
      </c>
      <c r="F36" s="17">
        <v>0</v>
      </c>
      <c r="G36" s="19">
        <v>0</v>
      </c>
      <c r="H36" s="4"/>
      <c r="I36" s="91" t="s">
        <v>148</v>
      </c>
    </row>
    <row r="37" spans="1:9" ht="15.75" thickBot="1">
      <c r="A37" s="45">
        <v>44996</v>
      </c>
      <c r="B37" s="15">
        <v>0</v>
      </c>
      <c r="C37" s="16">
        <v>0</v>
      </c>
      <c r="D37" s="16">
        <v>0</v>
      </c>
      <c r="E37" s="16">
        <v>0</v>
      </c>
      <c r="F37" s="17">
        <v>0</v>
      </c>
      <c r="G37" s="47">
        <v>0</v>
      </c>
      <c r="H37" s="4"/>
    </row>
    <row r="38" spans="1:9" ht="15.75" thickBot="1">
      <c r="A38" s="72">
        <v>45017</v>
      </c>
      <c r="B38" s="16">
        <v>0</v>
      </c>
      <c r="C38" s="16">
        <v>0</v>
      </c>
      <c r="D38" s="16">
        <v>0</v>
      </c>
      <c r="E38" s="16">
        <v>0</v>
      </c>
      <c r="F38" s="17">
        <v>0</v>
      </c>
      <c r="G38" s="12">
        <v>0</v>
      </c>
      <c r="H38" s="4"/>
    </row>
    <row r="39" spans="1:9" ht="15.75" thickBot="1">
      <c r="A39" s="45">
        <v>45047</v>
      </c>
      <c r="B39" s="16">
        <v>0</v>
      </c>
      <c r="C39" s="16">
        <v>0</v>
      </c>
      <c r="D39" s="16">
        <v>0</v>
      </c>
      <c r="E39" s="16">
        <v>0</v>
      </c>
      <c r="F39" s="17">
        <v>0</v>
      </c>
      <c r="G39" s="12">
        <v>0</v>
      </c>
      <c r="H39" s="4"/>
    </row>
    <row r="40" spans="1:9" ht="15.75" thickBot="1">
      <c r="A40" s="45">
        <v>45078</v>
      </c>
      <c r="B40" s="16">
        <v>0</v>
      </c>
      <c r="C40" s="16">
        <v>0</v>
      </c>
      <c r="D40" s="16">
        <v>0</v>
      </c>
      <c r="E40" s="16">
        <v>0</v>
      </c>
      <c r="F40" s="17">
        <v>0</v>
      </c>
      <c r="G40" s="12">
        <v>0</v>
      </c>
      <c r="H40" s="4"/>
    </row>
    <row r="41" spans="1:9" ht="15.75" thickBot="1">
      <c r="A41" s="45">
        <v>45108</v>
      </c>
      <c r="B41" s="16">
        <v>0</v>
      </c>
      <c r="C41" s="16">
        <v>0</v>
      </c>
      <c r="D41" s="16">
        <v>0</v>
      </c>
      <c r="E41" s="16">
        <v>0</v>
      </c>
      <c r="F41" s="17">
        <v>0</v>
      </c>
      <c r="G41" s="12">
        <v>0</v>
      </c>
      <c r="H41" s="4"/>
    </row>
    <row r="42" spans="1:9" ht="15.75" thickBot="1">
      <c r="A42" s="45">
        <v>45139</v>
      </c>
      <c r="B42" s="16">
        <v>0</v>
      </c>
      <c r="C42" s="16">
        <v>0</v>
      </c>
      <c r="D42" s="16">
        <v>0</v>
      </c>
      <c r="E42" s="16">
        <v>0</v>
      </c>
      <c r="F42" s="17">
        <v>0</v>
      </c>
      <c r="G42" s="12">
        <v>0</v>
      </c>
      <c r="H42" s="4"/>
    </row>
    <row r="43" spans="1:9" ht="15.75" thickBot="1">
      <c r="A43" s="45">
        <v>45170</v>
      </c>
      <c r="B43" s="16">
        <v>0</v>
      </c>
      <c r="C43" s="16">
        <v>0</v>
      </c>
      <c r="D43" s="16">
        <v>0</v>
      </c>
      <c r="E43" s="16">
        <v>0</v>
      </c>
      <c r="F43" s="17">
        <v>0</v>
      </c>
      <c r="G43" s="12">
        <v>0</v>
      </c>
      <c r="H43" s="4"/>
    </row>
    <row r="44" spans="1:9" ht="15.75" thickBot="1">
      <c r="A44" s="45">
        <v>45200</v>
      </c>
      <c r="B44" s="16">
        <v>0</v>
      </c>
      <c r="C44" s="16">
        <v>0</v>
      </c>
      <c r="D44" s="16">
        <v>0</v>
      </c>
      <c r="E44" s="16">
        <v>0</v>
      </c>
      <c r="F44" s="17">
        <v>0</v>
      </c>
      <c r="G44" s="12">
        <v>0</v>
      </c>
      <c r="H44" s="4"/>
    </row>
    <row r="45" spans="1:9" ht="15.75" thickBot="1">
      <c r="A45" s="45">
        <v>45231</v>
      </c>
      <c r="B45" s="16">
        <v>0</v>
      </c>
      <c r="C45" s="16">
        <v>0</v>
      </c>
      <c r="D45" s="16">
        <v>0</v>
      </c>
      <c r="E45" s="16">
        <v>0</v>
      </c>
      <c r="F45" s="17">
        <v>0</v>
      </c>
      <c r="G45" s="12">
        <v>0</v>
      </c>
      <c r="H45" s="4"/>
    </row>
    <row r="46" spans="1:9" ht="15.75" thickBot="1">
      <c r="A46" s="45">
        <v>45261</v>
      </c>
      <c r="B46" s="16">
        <v>0</v>
      </c>
      <c r="C46" s="16">
        <v>0</v>
      </c>
      <c r="D46" s="16">
        <v>0</v>
      </c>
      <c r="E46" s="16">
        <v>0</v>
      </c>
      <c r="F46" s="17">
        <v>0</v>
      </c>
      <c r="G46" s="12">
        <v>0</v>
      </c>
      <c r="H46" s="4"/>
    </row>
    <row r="47" spans="1:9" ht="15.75" thickBot="1">
      <c r="A47" s="45">
        <v>45292</v>
      </c>
      <c r="B47" s="16">
        <v>0</v>
      </c>
      <c r="C47" s="16">
        <v>0</v>
      </c>
      <c r="D47" s="16">
        <v>0</v>
      </c>
      <c r="E47" s="16">
        <v>0</v>
      </c>
      <c r="F47" s="17">
        <v>0</v>
      </c>
      <c r="G47" s="12">
        <v>0</v>
      </c>
      <c r="H47" s="4"/>
    </row>
    <row r="48" spans="1:9" ht="15.75" thickBot="1">
      <c r="A48" s="45">
        <v>45323</v>
      </c>
      <c r="B48" s="16">
        <v>0</v>
      </c>
      <c r="C48" s="16">
        <v>0</v>
      </c>
      <c r="D48" s="16">
        <v>0</v>
      </c>
      <c r="E48" s="16">
        <v>0</v>
      </c>
      <c r="F48" s="17">
        <v>0</v>
      </c>
      <c r="G48" s="12">
        <v>0</v>
      </c>
      <c r="H48" s="4"/>
    </row>
    <row r="49" spans="1:8" ht="15.75" thickBot="1">
      <c r="A49" s="45">
        <v>45352</v>
      </c>
      <c r="B49" s="16">
        <v>0</v>
      </c>
      <c r="C49" s="16">
        <v>0</v>
      </c>
      <c r="D49" s="16">
        <v>0</v>
      </c>
      <c r="E49" s="16">
        <v>0</v>
      </c>
      <c r="F49" s="17">
        <v>0</v>
      </c>
      <c r="G49" s="12">
        <v>0</v>
      </c>
      <c r="H49" s="4"/>
    </row>
    <row r="50" spans="1:8" ht="15.75" thickBot="1">
      <c r="A50" s="45">
        <v>45383</v>
      </c>
      <c r="B50" s="16">
        <v>0</v>
      </c>
      <c r="C50" s="16">
        <v>0</v>
      </c>
      <c r="D50" s="16">
        <v>0</v>
      </c>
      <c r="E50" s="16">
        <v>0</v>
      </c>
      <c r="F50" s="17">
        <v>0</v>
      </c>
      <c r="G50" s="12">
        <v>0</v>
      </c>
      <c r="H50" s="4"/>
    </row>
    <row r="51" spans="1:8" ht="15.75" thickBot="1">
      <c r="A51" s="45">
        <v>45413</v>
      </c>
      <c r="B51" s="16">
        <v>0</v>
      </c>
      <c r="C51" s="16">
        <v>0</v>
      </c>
      <c r="D51" s="16">
        <v>0</v>
      </c>
      <c r="E51" s="16">
        <v>0</v>
      </c>
      <c r="F51" s="17">
        <v>0</v>
      </c>
      <c r="G51" s="12">
        <v>0</v>
      </c>
      <c r="H51" s="4"/>
    </row>
    <row r="52" spans="1:8" ht="15.75" thickBot="1">
      <c r="A52" s="45">
        <v>45444</v>
      </c>
      <c r="B52" s="16">
        <v>0</v>
      </c>
      <c r="C52" s="16">
        <v>0</v>
      </c>
      <c r="D52" s="16">
        <v>0</v>
      </c>
      <c r="E52" s="16">
        <v>0</v>
      </c>
      <c r="F52" s="17">
        <v>0</v>
      </c>
      <c r="G52" s="12">
        <v>0</v>
      </c>
      <c r="H52" s="4"/>
    </row>
    <row r="53" spans="1:8" ht="15">
      <c r="A53" s="69"/>
      <c r="B53" s="3"/>
      <c r="C53" s="3"/>
      <c r="D53" s="3"/>
      <c r="E53" s="3"/>
      <c r="F53" s="3"/>
      <c r="G53" s="3"/>
      <c r="H53" s="4"/>
    </row>
    <row r="54" spans="1:8" ht="15">
      <c r="A54" s="27" t="s">
        <v>160</v>
      </c>
      <c r="G54" s="19"/>
    </row>
    <row r="55" spans="1:8">
      <c r="A55" s="27"/>
    </row>
    <row r="56" spans="1:8">
      <c r="A56" s="27"/>
    </row>
    <row r="57" spans="1:8">
      <c r="A57" s="24" t="s">
        <v>161</v>
      </c>
    </row>
    <row r="59" spans="1:8">
      <c r="A59" s="4" t="s">
        <v>175</v>
      </c>
      <c r="C59" s="5" t="s">
        <v>176</v>
      </c>
    </row>
  </sheetData>
  <mergeCells count="21">
    <mergeCell ref="A13:D13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2:D12"/>
    <mergeCell ref="A22:D22"/>
    <mergeCell ref="A23:D23"/>
    <mergeCell ref="A14:D14"/>
    <mergeCell ref="A15:D15"/>
    <mergeCell ref="A16:D16"/>
    <mergeCell ref="A17:D17"/>
    <mergeCell ref="A19:D19"/>
    <mergeCell ref="A21:D21"/>
    <mergeCell ref="A20:D20"/>
  </mergeCells>
  <hyperlinks>
    <hyperlink ref="C59" r:id="rId1" xr:uid="{6A9868E5-3D67-4723-BAE5-267B9E64EB3B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8CBD5-5CEF-4345-BF2D-8853F300EF77}">
  <dimension ref="A1:J46"/>
  <sheetViews>
    <sheetView workbookViewId="0">
      <selection activeCell="J40" sqref="J40"/>
    </sheetView>
  </sheetViews>
  <sheetFormatPr defaultColWidth="10.85546875" defaultRowHeight="12.75"/>
  <cols>
    <col min="10" max="10" width="42.28515625" customWidth="1"/>
  </cols>
  <sheetData>
    <row r="1" spans="1:10" ht="38.25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23</v>
      </c>
    </row>
    <row r="4" spans="1:10">
      <c r="A4" s="216" t="s">
        <v>124</v>
      </c>
      <c r="B4" s="212"/>
      <c r="C4" s="212"/>
      <c r="D4" s="213"/>
      <c r="E4" s="21">
        <v>10753</v>
      </c>
    </row>
    <row r="5" spans="1:10">
      <c r="A5" s="225" t="s">
        <v>125</v>
      </c>
      <c r="B5" s="224"/>
      <c r="C5" s="224"/>
      <c r="D5" s="224"/>
      <c r="E5" s="21" t="s">
        <v>126</v>
      </c>
    </row>
    <row r="6" spans="1:10">
      <c r="A6" s="223" t="s">
        <v>128</v>
      </c>
      <c r="B6" s="224"/>
      <c r="C6" s="224"/>
      <c r="D6" s="224"/>
      <c r="E6" s="26">
        <v>44907</v>
      </c>
    </row>
    <row r="7" spans="1:10" ht="15">
      <c r="A7" s="223" t="s">
        <v>190</v>
      </c>
      <c r="B7" s="224"/>
      <c r="C7" s="224"/>
      <c r="D7" s="224"/>
      <c r="E7" s="26"/>
      <c r="F7" s="83"/>
    </row>
    <row r="8" spans="1:10">
      <c r="A8" s="223" t="s">
        <v>134</v>
      </c>
      <c r="B8" s="224"/>
      <c r="C8" s="224"/>
      <c r="D8" s="224"/>
      <c r="E8" s="54">
        <v>44761</v>
      </c>
    </row>
    <row r="9" spans="1:10">
      <c r="A9" s="223" t="s">
        <v>136</v>
      </c>
      <c r="B9" s="224"/>
      <c r="C9" s="224"/>
      <c r="D9" s="224"/>
      <c r="E9" s="54">
        <v>45335</v>
      </c>
    </row>
    <row r="10" spans="1:10">
      <c r="A10" s="225" t="s">
        <v>138</v>
      </c>
      <c r="B10" s="224"/>
      <c r="C10" s="224"/>
      <c r="D10" s="224"/>
      <c r="E10" s="26">
        <f>'Generell info'!$B$1</f>
        <v>46279</v>
      </c>
    </row>
    <row r="11" spans="1:10">
      <c r="A11" s="223" t="s">
        <v>140</v>
      </c>
      <c r="B11" s="224"/>
      <c r="C11" s="224"/>
      <c r="D11" s="224"/>
      <c r="E11" s="22">
        <v>-1E-3</v>
      </c>
    </row>
    <row r="12" spans="1:10">
      <c r="A12" s="225" t="s">
        <v>144</v>
      </c>
      <c r="B12" s="224"/>
      <c r="C12" s="224"/>
      <c r="D12" s="224"/>
      <c r="E12" s="21" t="s">
        <v>145</v>
      </c>
    </row>
    <row r="13" spans="1:10">
      <c r="A13" s="225" t="s">
        <v>147</v>
      </c>
      <c r="B13" s="224"/>
      <c r="C13" s="224"/>
      <c r="D13" s="224"/>
      <c r="E13" s="21" t="s">
        <v>145</v>
      </c>
    </row>
    <row r="14" spans="1:10" ht="13.5" thickBot="1">
      <c r="A14" s="226" t="s">
        <v>149</v>
      </c>
      <c r="B14" s="227"/>
      <c r="C14" s="227"/>
      <c r="D14" s="227"/>
      <c r="E14" s="23">
        <v>0</v>
      </c>
    </row>
    <row r="16" spans="1:10">
      <c r="J16" s="24" t="s">
        <v>127</v>
      </c>
    </row>
    <row r="17" spans="1:10" ht="13.5" thickBot="1">
      <c r="A17" s="24" t="s">
        <v>151</v>
      </c>
      <c r="J17" s="84" t="s">
        <v>129</v>
      </c>
    </row>
    <row r="18" spans="1:10" ht="15">
      <c r="A18" s="7" t="s">
        <v>382</v>
      </c>
      <c r="B18" s="8" t="s">
        <v>153</v>
      </c>
      <c r="C18" s="9" t="s">
        <v>154</v>
      </c>
      <c r="D18" s="9" t="s">
        <v>155</v>
      </c>
      <c r="E18" s="9" t="s">
        <v>156</v>
      </c>
      <c r="F18" s="10" t="s">
        <v>157</v>
      </c>
      <c r="G18" s="11" t="s">
        <v>158</v>
      </c>
      <c r="J18" s="85" t="s">
        <v>131</v>
      </c>
    </row>
    <row r="19" spans="1:10" ht="15">
      <c r="A19" s="45">
        <v>44725</v>
      </c>
      <c r="B19" s="38">
        <v>0</v>
      </c>
      <c r="C19" s="38">
        <v>0</v>
      </c>
      <c r="D19" s="38">
        <v>0</v>
      </c>
      <c r="E19" s="38">
        <v>0</v>
      </c>
      <c r="F19" s="38">
        <v>0</v>
      </c>
      <c r="G19" s="38">
        <f t="shared" ref="G19" si="0">SUM(B19:F19)</f>
        <v>0</v>
      </c>
      <c r="J19" s="92" t="s">
        <v>133</v>
      </c>
    </row>
    <row r="20" spans="1:10" ht="15">
      <c r="A20" s="45">
        <v>44755</v>
      </c>
      <c r="B20" s="38">
        <v>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J20" s="86" t="s">
        <v>135</v>
      </c>
    </row>
    <row r="21" spans="1:10" ht="15">
      <c r="A21" s="45">
        <v>44786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J21" s="87" t="s">
        <v>137</v>
      </c>
    </row>
    <row r="22" spans="1:10" ht="15">
      <c r="A22" s="45">
        <v>44817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J22" s="88" t="s">
        <v>139</v>
      </c>
    </row>
    <row r="23" spans="1:10" ht="15">
      <c r="A23" s="45">
        <v>44847</v>
      </c>
      <c r="B23" s="38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J23" s="93" t="s">
        <v>141</v>
      </c>
    </row>
    <row r="24" spans="1:10" ht="15">
      <c r="A24" s="45">
        <v>44878</v>
      </c>
      <c r="B24" s="38">
        <v>0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J24" s="89" t="s">
        <v>143</v>
      </c>
    </row>
    <row r="25" spans="1:10" ht="15">
      <c r="A25" s="45">
        <v>44908</v>
      </c>
      <c r="B25" s="38">
        <v>0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J25" s="90" t="s">
        <v>146</v>
      </c>
    </row>
    <row r="26" spans="1:10" ht="15">
      <c r="A26" s="45">
        <v>44939</v>
      </c>
      <c r="B26" s="38">
        <v>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J26" s="91" t="s">
        <v>148</v>
      </c>
    </row>
    <row r="27" spans="1:10" ht="15">
      <c r="A27" s="45">
        <v>44970</v>
      </c>
      <c r="B27" s="38">
        <v>0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J27" s="4"/>
    </row>
    <row r="28" spans="1:10" ht="15">
      <c r="A28" s="45">
        <v>44998</v>
      </c>
      <c r="B28" s="38">
        <v>0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J28" s="4"/>
    </row>
    <row r="29" spans="1:10" ht="15">
      <c r="A29" s="45">
        <v>45029</v>
      </c>
      <c r="B29" s="38">
        <v>0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J29" s="4"/>
    </row>
    <row r="30" spans="1:10" ht="15">
      <c r="A30" s="45">
        <v>45059</v>
      </c>
      <c r="B30" s="38">
        <v>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J30" s="4"/>
    </row>
    <row r="31" spans="1:10" ht="15">
      <c r="A31" s="45">
        <v>45090</v>
      </c>
      <c r="B31" s="38">
        <v>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J31" s="4"/>
    </row>
    <row r="32" spans="1:10" ht="15">
      <c r="A32" s="45">
        <v>45120</v>
      </c>
      <c r="B32" s="38">
        <v>0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J32" s="4"/>
    </row>
    <row r="33" spans="1:10" ht="15">
      <c r="A33" s="45">
        <v>45151</v>
      </c>
      <c r="B33" s="38">
        <v>0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J33" s="4"/>
    </row>
    <row r="34" spans="1:10" ht="15">
      <c r="A34" s="45">
        <v>45182</v>
      </c>
      <c r="B34" s="38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J34" s="4"/>
    </row>
    <row r="35" spans="1:10" ht="15">
      <c r="A35" s="45">
        <v>45212</v>
      </c>
      <c r="B35" s="38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J35" s="4"/>
    </row>
    <row r="36" spans="1:10" ht="15">
      <c r="A36" s="45">
        <v>45243</v>
      </c>
      <c r="B36" s="38">
        <v>0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J36" s="4"/>
    </row>
    <row r="37" spans="1:10" ht="15">
      <c r="A37" s="45">
        <v>45273</v>
      </c>
      <c r="B37" s="38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J37" s="4"/>
    </row>
    <row r="38" spans="1:10" ht="15">
      <c r="A38" s="45">
        <v>45304</v>
      </c>
      <c r="B38" s="38">
        <v>0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J38" s="4"/>
    </row>
    <row r="39" spans="1:10" ht="15">
      <c r="A39" s="45">
        <v>45335</v>
      </c>
      <c r="B39" s="38">
        <v>0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J39" s="4"/>
    </row>
    <row r="40" spans="1:10" ht="15">
      <c r="A40" s="69"/>
      <c r="B40" s="3"/>
      <c r="C40" s="3"/>
      <c r="D40" s="3"/>
      <c r="E40" s="3"/>
      <c r="F40" s="3"/>
      <c r="G40" s="30"/>
    </row>
    <row r="41" spans="1:10">
      <c r="A41" s="27" t="s">
        <v>160</v>
      </c>
    </row>
    <row r="42" spans="1:10">
      <c r="A42" s="36"/>
    </row>
    <row r="44" spans="1:10">
      <c r="A44" s="24" t="s">
        <v>161</v>
      </c>
    </row>
    <row r="46" spans="1:10">
      <c r="A46" s="4" t="s">
        <v>162</v>
      </c>
      <c r="C46" s="5" t="s">
        <v>163</v>
      </c>
    </row>
  </sheetData>
  <mergeCells count="14">
    <mergeCell ref="A1:D1"/>
    <mergeCell ref="A2:D2"/>
    <mergeCell ref="A3:D3"/>
    <mergeCell ref="A4:D4"/>
    <mergeCell ref="A5:D5"/>
    <mergeCell ref="A13:D13"/>
    <mergeCell ref="A14:D14"/>
    <mergeCell ref="A6:D6"/>
    <mergeCell ref="A8:D8"/>
    <mergeCell ref="A9:D9"/>
    <mergeCell ref="A10:D10"/>
    <mergeCell ref="A11:D11"/>
    <mergeCell ref="A12:D12"/>
    <mergeCell ref="A7:D7"/>
  </mergeCells>
  <hyperlinks>
    <hyperlink ref="C46" r:id="rId1" display="https://www.barentswatch.no/fiskehelse/locality/33777" xr:uid="{6C3336D1-9F15-46F8-92F3-6D92D2DCC74A}"/>
  </hyperlinks>
  <pageMargins left="0.7" right="0.7" top="0.75" bottom="0.75" header="0.3" footer="0.3"/>
  <pageSetup paperSize="9" orientation="portrait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A4C8-2F2B-4352-A44D-AE1FF8C01BC5}">
  <dimension ref="A1:J45"/>
  <sheetViews>
    <sheetView workbookViewId="0">
      <selection activeCell="G21" sqref="G21"/>
    </sheetView>
  </sheetViews>
  <sheetFormatPr defaultColWidth="10.85546875" defaultRowHeight="12.75"/>
  <cols>
    <col min="10" max="10" width="43.42578125" customWidth="1"/>
  </cols>
  <sheetData>
    <row r="1" spans="1:6" ht="39" customHeight="1" thickBot="1">
      <c r="A1" s="256" t="s">
        <v>120</v>
      </c>
      <c r="B1" s="257"/>
      <c r="C1" s="257"/>
      <c r="D1" s="257"/>
      <c r="E1" s="104"/>
    </row>
    <row r="2" spans="1:6">
      <c r="A2" s="258" t="s">
        <v>124</v>
      </c>
      <c r="B2" s="259"/>
      <c r="C2" s="259"/>
      <c r="D2" s="260"/>
      <c r="E2" s="49">
        <v>10757</v>
      </c>
    </row>
    <row r="3" spans="1:6">
      <c r="A3" s="225" t="s">
        <v>125</v>
      </c>
      <c r="B3" s="224"/>
      <c r="C3" s="224"/>
      <c r="D3" s="224"/>
      <c r="E3" s="53" t="s">
        <v>126</v>
      </c>
    </row>
    <row r="4" spans="1:6">
      <c r="A4" s="225" t="s">
        <v>203</v>
      </c>
      <c r="B4" s="224"/>
      <c r="C4" s="224"/>
      <c r="D4" s="224"/>
      <c r="E4" s="26">
        <v>42982</v>
      </c>
    </row>
    <row r="5" spans="1:6">
      <c r="A5" s="225" t="s">
        <v>383</v>
      </c>
      <c r="B5" s="224"/>
      <c r="C5" s="224"/>
      <c r="D5" s="224"/>
      <c r="E5" s="26">
        <v>44078</v>
      </c>
    </row>
    <row r="6" spans="1:6">
      <c r="A6" s="223" t="s">
        <v>132</v>
      </c>
      <c r="B6" s="224"/>
      <c r="C6" s="224"/>
      <c r="D6" s="224"/>
      <c r="E6" s="26">
        <v>46269</v>
      </c>
    </row>
    <row r="7" spans="1:6">
      <c r="A7" s="232" t="s">
        <v>134</v>
      </c>
      <c r="B7" s="233"/>
      <c r="C7" s="233"/>
      <c r="D7" s="233"/>
      <c r="E7" s="25">
        <v>44825</v>
      </c>
    </row>
    <row r="8" spans="1:6">
      <c r="A8" s="52" t="s">
        <v>164</v>
      </c>
      <c r="B8" s="43"/>
      <c r="C8" s="43"/>
      <c r="D8" s="44"/>
      <c r="E8" s="51">
        <v>45289</v>
      </c>
    </row>
    <row r="9" spans="1:6">
      <c r="A9" s="236" t="s">
        <v>138</v>
      </c>
      <c r="B9" s="231"/>
      <c r="C9" s="231"/>
      <c r="D9" s="231"/>
      <c r="E9" s="26">
        <f>'Generell info'!$B$1</f>
        <v>46279</v>
      </c>
    </row>
    <row r="10" spans="1:6">
      <c r="A10" s="223" t="s">
        <v>331</v>
      </c>
      <c r="B10" s="224"/>
      <c r="C10" s="224"/>
      <c r="D10" s="224"/>
      <c r="E10" s="22">
        <v>-1.4E-2</v>
      </c>
    </row>
    <row r="11" spans="1:6">
      <c r="A11" s="223" t="s">
        <v>332</v>
      </c>
      <c r="B11" s="224"/>
      <c r="C11" s="224"/>
      <c r="D11" s="224"/>
      <c r="E11" s="22">
        <v>-1.2999999999999999E-2</v>
      </c>
      <c r="F11" t="s">
        <v>333</v>
      </c>
    </row>
    <row r="12" spans="1:6">
      <c r="A12" s="223" t="s">
        <v>334</v>
      </c>
      <c r="B12" s="224"/>
      <c r="C12" s="224"/>
      <c r="D12" s="224"/>
      <c r="E12" s="22">
        <v>8.9999999999999993E-3</v>
      </c>
    </row>
    <row r="13" spans="1:6">
      <c r="A13" s="223" t="s">
        <v>335</v>
      </c>
      <c r="B13" s="224"/>
      <c r="C13" s="224"/>
      <c r="D13" s="224"/>
      <c r="E13" s="22">
        <v>7.0000000000000001E-3</v>
      </c>
    </row>
    <row r="14" spans="1:6">
      <c r="A14" s="223" t="s">
        <v>336</v>
      </c>
      <c r="B14" s="224"/>
      <c r="C14" s="224"/>
      <c r="D14" s="224"/>
      <c r="E14" s="67">
        <v>-0.105</v>
      </c>
    </row>
    <row r="15" spans="1:6">
      <c r="A15" s="223" t="s">
        <v>140</v>
      </c>
      <c r="B15" s="224"/>
      <c r="C15" s="224"/>
      <c r="D15" s="224"/>
      <c r="E15" s="67" t="s">
        <v>384</v>
      </c>
    </row>
    <row r="16" spans="1:6">
      <c r="A16" s="225" t="s">
        <v>144</v>
      </c>
      <c r="B16" s="224"/>
      <c r="C16" s="224"/>
      <c r="D16" s="224"/>
      <c r="E16" s="21" t="s">
        <v>145</v>
      </c>
    </row>
    <row r="17" spans="1:10">
      <c r="A17" s="225" t="s">
        <v>147</v>
      </c>
      <c r="B17" s="224"/>
      <c r="C17" s="224"/>
      <c r="D17" s="224"/>
      <c r="E17" s="21" t="s">
        <v>145</v>
      </c>
    </row>
    <row r="18" spans="1:10" ht="13.5" thickBot="1">
      <c r="A18" s="226" t="s">
        <v>149</v>
      </c>
      <c r="B18" s="227"/>
      <c r="C18" s="227"/>
      <c r="D18" s="227"/>
      <c r="E18" s="23">
        <v>0</v>
      </c>
    </row>
    <row r="19" spans="1:10">
      <c r="J19" s="24" t="s">
        <v>127</v>
      </c>
    </row>
    <row r="20" spans="1:10">
      <c r="J20" s="84" t="s">
        <v>129</v>
      </c>
    </row>
    <row r="21" spans="1:10" ht="13.5" thickBot="1">
      <c r="A21" s="24" t="s">
        <v>151</v>
      </c>
      <c r="J21" s="85" t="s">
        <v>131</v>
      </c>
    </row>
    <row r="22" spans="1:10" ht="15">
      <c r="A22" s="11" t="s">
        <v>152</v>
      </c>
      <c r="B22" s="8" t="s">
        <v>153</v>
      </c>
      <c r="C22" s="9" t="s">
        <v>154</v>
      </c>
      <c r="D22" s="9" t="s">
        <v>155</v>
      </c>
      <c r="E22" s="9" t="s">
        <v>156</v>
      </c>
      <c r="F22" s="10" t="s">
        <v>157</v>
      </c>
      <c r="G22" s="11" t="s">
        <v>158</v>
      </c>
      <c r="J22" s="92" t="s">
        <v>133</v>
      </c>
    </row>
    <row r="23" spans="1:10" ht="15">
      <c r="A23" s="45">
        <v>44825</v>
      </c>
      <c r="B23" s="15">
        <v>0</v>
      </c>
      <c r="C23" s="16">
        <v>0</v>
      </c>
      <c r="D23" s="16">
        <v>0</v>
      </c>
      <c r="E23" s="16">
        <v>0</v>
      </c>
      <c r="F23" s="17">
        <v>0</v>
      </c>
      <c r="G23" s="19">
        <v>0</v>
      </c>
      <c r="J23" s="86" t="s">
        <v>135</v>
      </c>
    </row>
    <row r="24" spans="1:10" ht="15">
      <c r="A24" s="45">
        <v>44855</v>
      </c>
      <c r="B24" s="15">
        <v>0</v>
      </c>
      <c r="C24" s="16">
        <v>0</v>
      </c>
      <c r="D24" s="16">
        <v>0</v>
      </c>
      <c r="E24" s="16">
        <v>0</v>
      </c>
      <c r="F24" s="17">
        <v>0</v>
      </c>
      <c r="G24" s="19">
        <v>0</v>
      </c>
      <c r="J24" s="87" t="s">
        <v>137</v>
      </c>
    </row>
    <row r="25" spans="1:10" ht="15">
      <c r="A25" s="45">
        <v>44886</v>
      </c>
      <c r="B25" s="15">
        <v>0</v>
      </c>
      <c r="C25" s="16">
        <v>0</v>
      </c>
      <c r="D25" s="16">
        <v>0</v>
      </c>
      <c r="E25" s="16">
        <v>0</v>
      </c>
      <c r="F25" s="17">
        <v>0</v>
      </c>
      <c r="G25" s="19">
        <v>0</v>
      </c>
      <c r="J25" s="88" t="s">
        <v>139</v>
      </c>
    </row>
    <row r="26" spans="1:10" ht="15">
      <c r="A26" s="45">
        <v>44916</v>
      </c>
      <c r="B26" s="15">
        <v>0</v>
      </c>
      <c r="C26" s="16">
        <v>0</v>
      </c>
      <c r="D26" s="16">
        <v>0</v>
      </c>
      <c r="E26" s="16">
        <v>0</v>
      </c>
      <c r="F26" s="17">
        <v>0</v>
      </c>
      <c r="G26" s="19">
        <v>0</v>
      </c>
      <c r="J26" s="93" t="s">
        <v>141</v>
      </c>
    </row>
    <row r="27" spans="1:10" ht="15">
      <c r="A27" s="45">
        <v>44947</v>
      </c>
      <c r="B27" s="15">
        <v>0</v>
      </c>
      <c r="C27" s="16">
        <v>0</v>
      </c>
      <c r="D27" s="16">
        <v>0</v>
      </c>
      <c r="E27" s="16">
        <v>0</v>
      </c>
      <c r="F27" s="17">
        <v>0</v>
      </c>
      <c r="G27" s="19">
        <v>0</v>
      </c>
      <c r="J27" s="89" t="s">
        <v>143</v>
      </c>
    </row>
    <row r="28" spans="1:10" ht="15">
      <c r="A28" s="45">
        <v>44978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  <c r="J28" s="90" t="s">
        <v>146</v>
      </c>
    </row>
    <row r="29" spans="1:10" ht="15">
      <c r="A29" s="45">
        <v>45006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  <c r="J29" s="91" t="s">
        <v>148</v>
      </c>
    </row>
    <row r="30" spans="1:10" ht="15">
      <c r="A30" s="45">
        <v>45037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38">
        <v>0</v>
      </c>
    </row>
    <row r="31" spans="1:10" ht="15">
      <c r="A31" s="45">
        <v>45067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38">
        <v>0</v>
      </c>
    </row>
    <row r="32" spans="1:10" ht="15">
      <c r="A32" s="45">
        <v>45098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38">
        <v>0</v>
      </c>
    </row>
    <row r="33" spans="1:8" ht="15">
      <c r="A33" s="45">
        <v>45128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38">
        <v>0</v>
      </c>
    </row>
    <row r="34" spans="1:8" ht="15">
      <c r="A34" s="45">
        <v>45159</v>
      </c>
      <c r="B34" s="109">
        <v>1</v>
      </c>
      <c r="C34" s="16">
        <v>0</v>
      </c>
      <c r="D34" s="16">
        <v>0</v>
      </c>
      <c r="E34" s="16">
        <v>0</v>
      </c>
      <c r="F34" s="16">
        <v>0</v>
      </c>
      <c r="G34" s="38">
        <v>1</v>
      </c>
      <c r="H34" t="s">
        <v>385</v>
      </c>
    </row>
    <row r="35" spans="1:8" ht="15">
      <c r="A35" s="45">
        <v>45190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38">
        <v>0</v>
      </c>
    </row>
    <row r="36" spans="1:8" ht="15">
      <c r="A36" s="45">
        <v>45220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38">
        <v>0</v>
      </c>
    </row>
    <row r="37" spans="1:8" ht="15">
      <c r="A37" s="45">
        <v>45251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38">
        <v>0</v>
      </c>
    </row>
    <row r="38" spans="1:8" ht="15">
      <c r="A38" s="45">
        <v>45281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38">
        <v>0</v>
      </c>
    </row>
    <row r="39" spans="1:8" ht="15">
      <c r="A39" s="69"/>
      <c r="B39" s="3"/>
      <c r="C39" s="3"/>
      <c r="D39" s="3"/>
      <c r="E39" s="3"/>
      <c r="F39" s="3"/>
      <c r="G39" s="30"/>
    </row>
    <row r="40" spans="1:8">
      <c r="A40" s="27" t="s">
        <v>160</v>
      </c>
    </row>
    <row r="41" spans="1:8">
      <c r="A41" s="27"/>
    </row>
    <row r="42" spans="1:8">
      <c r="A42" s="27"/>
    </row>
    <row r="43" spans="1:8">
      <c r="A43" s="24" t="s">
        <v>161</v>
      </c>
    </row>
    <row r="45" spans="1:8">
      <c r="A45" t="s">
        <v>162</v>
      </c>
      <c r="C45" s="5" t="s">
        <v>339</v>
      </c>
    </row>
  </sheetData>
  <mergeCells count="17">
    <mergeCell ref="A18:D18"/>
    <mergeCell ref="A9:D9"/>
    <mergeCell ref="A10:D10"/>
    <mergeCell ref="A11:D11"/>
    <mergeCell ref="A12:D12"/>
    <mergeCell ref="A13:D13"/>
    <mergeCell ref="A14:D14"/>
    <mergeCell ref="A6:D6"/>
    <mergeCell ref="A15:D15"/>
    <mergeCell ref="A1:D1"/>
    <mergeCell ref="A16:D16"/>
    <mergeCell ref="A17:D17"/>
    <mergeCell ref="A7:D7"/>
    <mergeCell ref="A2:D2"/>
    <mergeCell ref="A3:D3"/>
    <mergeCell ref="A4:D4"/>
    <mergeCell ref="A5:D5"/>
  </mergeCells>
  <hyperlinks>
    <hyperlink ref="C45" r:id="rId1" xr:uid="{6DAE3C15-3192-44A0-B4C9-88733C76462C}"/>
  </hyperlinks>
  <pageMargins left="0.7" right="0.7" top="0.75" bottom="0.75" header="0.3" footer="0.3"/>
  <pageSetup paperSize="9" orientation="portrait" verticalDpi="0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C426E-3C73-4E9F-9917-975A4D4CA466}">
  <dimension ref="A1:J47"/>
  <sheetViews>
    <sheetView workbookViewId="0">
      <selection activeCell="I12" sqref="I12"/>
    </sheetView>
  </sheetViews>
  <sheetFormatPr defaultColWidth="10.85546875" defaultRowHeight="12.75"/>
  <cols>
    <col min="4" max="4" width="9.5703125" customWidth="1"/>
    <col min="5" max="5" width="14.5703125" customWidth="1"/>
    <col min="10" max="10" width="42" customWidth="1"/>
  </cols>
  <sheetData>
    <row r="1" spans="1:5" ht="45" customHeight="1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10</v>
      </c>
    </row>
    <row r="4" spans="1:5">
      <c r="A4" s="216" t="s">
        <v>124</v>
      </c>
      <c r="B4" s="212"/>
      <c r="C4" s="212"/>
      <c r="D4" s="213"/>
      <c r="E4" s="21">
        <v>36257</v>
      </c>
    </row>
    <row r="5" spans="1:5">
      <c r="A5" s="225" t="s">
        <v>125</v>
      </c>
      <c r="B5" s="224"/>
      <c r="C5" s="224"/>
      <c r="D5" s="224"/>
      <c r="E5" s="113" t="s">
        <v>126</v>
      </c>
    </row>
    <row r="6" spans="1:5">
      <c r="A6" s="225" t="s">
        <v>128</v>
      </c>
      <c r="B6" s="224"/>
      <c r="C6" s="224"/>
      <c r="D6" s="224"/>
      <c r="E6" s="54">
        <v>43886</v>
      </c>
    </row>
    <row r="7" spans="1:5">
      <c r="A7" s="223" t="s">
        <v>190</v>
      </c>
      <c r="B7" s="224"/>
      <c r="C7" s="224"/>
      <c r="D7" s="224"/>
      <c r="E7" s="26">
        <v>44983</v>
      </c>
    </row>
    <row r="8" spans="1:5">
      <c r="A8" s="223" t="s">
        <v>132</v>
      </c>
      <c r="B8" s="224"/>
      <c r="C8" s="224"/>
      <c r="D8" s="224"/>
      <c r="E8" s="26">
        <v>44982</v>
      </c>
    </row>
    <row r="9" spans="1:5">
      <c r="A9" s="225" t="s">
        <v>134</v>
      </c>
      <c r="B9" s="224"/>
      <c r="C9" s="224"/>
      <c r="D9" s="224"/>
      <c r="E9" s="25">
        <v>44876</v>
      </c>
    </row>
    <row r="10" spans="1:5">
      <c r="A10" s="223" t="s">
        <v>164</v>
      </c>
      <c r="B10" s="224"/>
      <c r="C10" s="224"/>
      <c r="D10" s="224"/>
      <c r="E10" s="25">
        <v>45366</v>
      </c>
    </row>
    <row r="11" spans="1:5">
      <c r="A11" s="225" t="s">
        <v>138</v>
      </c>
      <c r="B11" s="224"/>
      <c r="C11" s="224"/>
      <c r="D11" s="224"/>
      <c r="E11" s="26">
        <f>'Generell info'!$B$1</f>
        <v>46279</v>
      </c>
    </row>
    <row r="12" spans="1:5">
      <c r="A12" s="216" t="s">
        <v>386</v>
      </c>
      <c r="B12" s="217"/>
      <c r="C12" s="217"/>
      <c r="D12" s="218"/>
      <c r="E12" s="73" t="s">
        <v>387</v>
      </c>
    </row>
    <row r="13" spans="1:5">
      <c r="A13" s="216" t="s">
        <v>340</v>
      </c>
      <c r="B13" s="217"/>
      <c r="C13" s="217"/>
      <c r="D13" s="218"/>
      <c r="E13" s="22">
        <v>-3.0000000000000001E-3</v>
      </c>
    </row>
    <row r="14" spans="1:5">
      <c r="A14" s="216" t="s">
        <v>181</v>
      </c>
      <c r="B14" s="217"/>
      <c r="C14" s="217"/>
      <c r="D14" s="218"/>
      <c r="E14" s="22">
        <v>-1.4999999999999999E-2</v>
      </c>
    </row>
    <row r="15" spans="1:5">
      <c r="A15" s="216" t="s">
        <v>341</v>
      </c>
      <c r="B15" s="217"/>
      <c r="C15" s="217"/>
      <c r="D15" s="218"/>
      <c r="E15" s="67" t="s">
        <v>342</v>
      </c>
    </row>
    <row r="16" spans="1:5">
      <c r="A16" s="216" t="s">
        <v>343</v>
      </c>
      <c r="B16" s="217"/>
      <c r="C16" s="217"/>
      <c r="D16" s="218"/>
      <c r="E16" s="67">
        <v>0.02</v>
      </c>
    </row>
    <row r="17" spans="1:10">
      <c r="A17" s="225" t="s">
        <v>144</v>
      </c>
      <c r="B17" s="224"/>
      <c r="C17" s="224"/>
      <c r="D17" s="224"/>
      <c r="E17" s="21" t="s">
        <v>145</v>
      </c>
    </row>
    <row r="18" spans="1:10">
      <c r="A18" s="225" t="s">
        <v>147</v>
      </c>
      <c r="B18" s="224"/>
      <c r="C18" s="224"/>
      <c r="D18" s="224"/>
      <c r="E18" s="21" t="s">
        <v>145</v>
      </c>
    </row>
    <row r="19" spans="1:10" ht="13.5" thickBot="1">
      <c r="A19" s="226" t="s">
        <v>149</v>
      </c>
      <c r="B19" s="227"/>
      <c r="C19" s="227"/>
      <c r="D19" s="227"/>
      <c r="E19" s="23">
        <v>0</v>
      </c>
      <c r="J19" s="24" t="s">
        <v>127</v>
      </c>
    </row>
    <row r="20" spans="1:10" ht="15">
      <c r="I20" s="69"/>
      <c r="J20" s="84" t="s">
        <v>129</v>
      </c>
    </row>
    <row r="21" spans="1:10">
      <c r="J21" s="85" t="s">
        <v>131</v>
      </c>
    </row>
    <row r="22" spans="1:10" ht="13.5" thickBot="1">
      <c r="A22" s="24" t="s">
        <v>151</v>
      </c>
      <c r="J22" s="92" t="s">
        <v>133</v>
      </c>
    </row>
    <row r="23" spans="1:10" ht="15">
      <c r="A23" s="11" t="s">
        <v>152</v>
      </c>
      <c r="B23" s="8" t="s">
        <v>153</v>
      </c>
      <c r="C23" s="9" t="s">
        <v>154</v>
      </c>
      <c r="D23" s="9" t="s">
        <v>155</v>
      </c>
      <c r="E23" s="9" t="s">
        <v>156</v>
      </c>
      <c r="F23" s="10" t="s">
        <v>157</v>
      </c>
      <c r="G23" s="18" t="s">
        <v>158</v>
      </c>
      <c r="J23" s="86" t="s">
        <v>135</v>
      </c>
    </row>
    <row r="24" spans="1:10" ht="15">
      <c r="A24" s="45">
        <v>44876</v>
      </c>
      <c r="B24" s="179">
        <v>0</v>
      </c>
      <c r="C24" s="180">
        <v>0</v>
      </c>
      <c r="D24" s="180">
        <v>0</v>
      </c>
      <c r="E24" s="180">
        <v>0</v>
      </c>
      <c r="F24" s="181">
        <v>0</v>
      </c>
      <c r="G24" s="19">
        <v>0</v>
      </c>
      <c r="J24" s="87" t="s">
        <v>137</v>
      </c>
    </row>
    <row r="25" spans="1:10" ht="15">
      <c r="A25" s="45">
        <v>44906</v>
      </c>
      <c r="B25" s="179">
        <v>0</v>
      </c>
      <c r="C25" s="180">
        <v>0</v>
      </c>
      <c r="D25" s="180">
        <v>0</v>
      </c>
      <c r="E25" s="180">
        <v>0</v>
      </c>
      <c r="F25" s="181">
        <v>0</v>
      </c>
      <c r="G25" s="19">
        <v>0</v>
      </c>
      <c r="J25" s="88" t="s">
        <v>139</v>
      </c>
    </row>
    <row r="26" spans="1:10" ht="15">
      <c r="A26" s="45">
        <v>44937</v>
      </c>
      <c r="B26" s="179">
        <v>0</v>
      </c>
      <c r="C26" s="180">
        <v>0</v>
      </c>
      <c r="D26" s="180">
        <v>0</v>
      </c>
      <c r="E26" s="180">
        <v>0</v>
      </c>
      <c r="F26" s="181">
        <v>0</v>
      </c>
      <c r="G26" s="19">
        <v>0</v>
      </c>
      <c r="J26" s="93" t="s">
        <v>141</v>
      </c>
    </row>
    <row r="27" spans="1:10" ht="15">
      <c r="A27" s="45">
        <v>44968</v>
      </c>
      <c r="B27" s="179">
        <v>0</v>
      </c>
      <c r="C27" s="180">
        <v>0</v>
      </c>
      <c r="D27" s="180">
        <v>0</v>
      </c>
      <c r="E27" s="180">
        <v>0</v>
      </c>
      <c r="F27" s="181">
        <v>0</v>
      </c>
      <c r="G27" s="19">
        <v>0</v>
      </c>
      <c r="J27" s="89" t="s">
        <v>143</v>
      </c>
    </row>
    <row r="28" spans="1:10" ht="15">
      <c r="A28" s="45">
        <v>44996</v>
      </c>
      <c r="B28" s="179">
        <v>0</v>
      </c>
      <c r="C28" s="180">
        <v>0</v>
      </c>
      <c r="D28" s="180">
        <v>0</v>
      </c>
      <c r="E28" s="180">
        <v>0</v>
      </c>
      <c r="F28" s="181">
        <v>0</v>
      </c>
      <c r="G28" s="19">
        <v>0</v>
      </c>
      <c r="J28" s="90" t="s">
        <v>146</v>
      </c>
    </row>
    <row r="29" spans="1:10" ht="15">
      <c r="A29" s="45">
        <v>45027</v>
      </c>
      <c r="B29" s="179">
        <v>0</v>
      </c>
      <c r="C29" s="180">
        <v>0</v>
      </c>
      <c r="D29" s="180">
        <v>0</v>
      </c>
      <c r="E29" s="180">
        <v>0</v>
      </c>
      <c r="F29" s="181">
        <v>0</v>
      </c>
      <c r="G29" s="19">
        <v>0</v>
      </c>
      <c r="J29" s="91" t="s">
        <v>148</v>
      </c>
    </row>
    <row r="30" spans="1:10" ht="15">
      <c r="A30" s="45">
        <v>45057</v>
      </c>
      <c r="B30" s="179">
        <v>0</v>
      </c>
      <c r="C30" s="180">
        <v>0</v>
      </c>
      <c r="D30" s="180">
        <v>0</v>
      </c>
      <c r="E30" s="180">
        <v>0</v>
      </c>
      <c r="F30" s="181">
        <v>0</v>
      </c>
      <c r="G30" s="19">
        <v>0</v>
      </c>
      <c r="J30" s="4"/>
    </row>
    <row r="31" spans="1:10" ht="15">
      <c r="A31" s="45">
        <v>45088</v>
      </c>
      <c r="B31" s="179">
        <v>0</v>
      </c>
      <c r="C31" s="180">
        <v>0</v>
      </c>
      <c r="D31" s="180">
        <v>0</v>
      </c>
      <c r="E31" s="180">
        <v>0</v>
      </c>
      <c r="F31" s="181">
        <v>0</v>
      </c>
      <c r="G31" s="19">
        <v>0</v>
      </c>
      <c r="J31" s="4"/>
    </row>
    <row r="32" spans="1:10" ht="15">
      <c r="A32" s="45">
        <v>45118</v>
      </c>
      <c r="B32" s="179">
        <v>0</v>
      </c>
      <c r="C32" s="180">
        <v>0</v>
      </c>
      <c r="D32" s="180">
        <v>0</v>
      </c>
      <c r="E32" s="180">
        <v>0</v>
      </c>
      <c r="F32" s="181">
        <v>0</v>
      </c>
      <c r="G32" s="19">
        <v>0</v>
      </c>
      <c r="J32" s="4"/>
    </row>
    <row r="33" spans="1:10" ht="15">
      <c r="A33" s="45">
        <v>45149</v>
      </c>
      <c r="B33" s="179">
        <v>0</v>
      </c>
      <c r="C33" s="180">
        <v>0</v>
      </c>
      <c r="D33" s="180">
        <v>0</v>
      </c>
      <c r="E33" s="180">
        <v>0</v>
      </c>
      <c r="F33" s="181">
        <v>0</v>
      </c>
      <c r="G33" s="19">
        <v>0</v>
      </c>
      <c r="J33" s="4"/>
    </row>
    <row r="34" spans="1:10" ht="15">
      <c r="A34" s="45">
        <v>45180</v>
      </c>
      <c r="B34" s="179">
        <v>0</v>
      </c>
      <c r="C34" s="180">
        <v>0</v>
      </c>
      <c r="D34" s="180">
        <v>0</v>
      </c>
      <c r="E34" s="180">
        <v>0</v>
      </c>
      <c r="F34" s="181">
        <v>0</v>
      </c>
      <c r="G34" s="19">
        <v>0</v>
      </c>
      <c r="J34" s="4"/>
    </row>
    <row r="35" spans="1:10" ht="15">
      <c r="A35" s="45">
        <v>45210</v>
      </c>
      <c r="B35" s="179">
        <v>0</v>
      </c>
      <c r="C35" s="180">
        <v>0</v>
      </c>
      <c r="D35" s="180">
        <v>0</v>
      </c>
      <c r="E35" s="180">
        <v>0</v>
      </c>
      <c r="F35" s="181">
        <v>0</v>
      </c>
      <c r="G35" s="19">
        <v>0</v>
      </c>
      <c r="J35" s="4"/>
    </row>
    <row r="36" spans="1:10" ht="15">
      <c r="A36" s="45">
        <v>45241</v>
      </c>
      <c r="B36" s="179">
        <v>0</v>
      </c>
      <c r="C36" s="180">
        <v>0</v>
      </c>
      <c r="D36" s="180">
        <v>0</v>
      </c>
      <c r="E36" s="180">
        <v>0</v>
      </c>
      <c r="F36" s="181">
        <v>0</v>
      </c>
      <c r="G36" s="19">
        <v>0</v>
      </c>
      <c r="J36" s="4"/>
    </row>
    <row r="37" spans="1:10" ht="15">
      <c r="A37" s="45">
        <v>45271</v>
      </c>
      <c r="B37" s="179">
        <v>0</v>
      </c>
      <c r="C37" s="180">
        <v>0</v>
      </c>
      <c r="D37" s="180">
        <v>0</v>
      </c>
      <c r="E37" s="180">
        <v>0</v>
      </c>
      <c r="F37" s="181">
        <v>0</v>
      </c>
      <c r="G37" s="19">
        <v>0</v>
      </c>
      <c r="J37" s="4"/>
    </row>
    <row r="38" spans="1:10" ht="15">
      <c r="A38" s="45">
        <v>45302</v>
      </c>
      <c r="B38" s="179">
        <v>0</v>
      </c>
      <c r="C38" s="180">
        <v>0</v>
      </c>
      <c r="D38" s="180">
        <v>0</v>
      </c>
      <c r="E38" s="180">
        <v>0</v>
      </c>
      <c r="F38" s="181">
        <v>0</v>
      </c>
      <c r="G38" s="19">
        <v>0</v>
      </c>
      <c r="J38" s="4"/>
    </row>
    <row r="39" spans="1:10" ht="15">
      <c r="A39" s="45">
        <v>45333</v>
      </c>
      <c r="B39" s="179">
        <v>0</v>
      </c>
      <c r="C39" s="180">
        <v>0</v>
      </c>
      <c r="D39" s="180">
        <v>0</v>
      </c>
      <c r="E39" s="180">
        <v>0</v>
      </c>
      <c r="F39" s="181">
        <v>0</v>
      </c>
      <c r="G39" s="19">
        <v>0</v>
      </c>
      <c r="J39" s="4"/>
    </row>
    <row r="40" spans="1:10" ht="15">
      <c r="A40" s="45">
        <v>45362</v>
      </c>
      <c r="B40" s="179">
        <v>0</v>
      </c>
      <c r="C40" s="180">
        <v>0</v>
      </c>
      <c r="D40" s="180">
        <v>0</v>
      </c>
      <c r="E40" s="180">
        <v>0</v>
      </c>
      <c r="F40" s="181">
        <v>0</v>
      </c>
      <c r="G40" s="19">
        <v>0</v>
      </c>
      <c r="J40" s="4"/>
    </row>
    <row r="41" spans="1:10" ht="15">
      <c r="A41" s="69"/>
      <c r="B41" s="184"/>
      <c r="C41" s="184"/>
      <c r="D41" s="184"/>
      <c r="E41" s="184"/>
      <c r="F41" s="184"/>
      <c r="G41" s="30"/>
    </row>
    <row r="42" spans="1:10">
      <c r="A42" s="27" t="s">
        <v>160</v>
      </c>
    </row>
    <row r="45" spans="1:10">
      <c r="A45" s="24" t="s">
        <v>161</v>
      </c>
      <c r="B45" s="3"/>
      <c r="C45" s="3"/>
      <c r="D45" s="3"/>
      <c r="E45" s="3"/>
    </row>
    <row r="47" spans="1:10">
      <c r="A47" t="s">
        <v>187</v>
      </c>
      <c r="C47" s="5" t="s">
        <v>346</v>
      </c>
    </row>
  </sheetData>
  <mergeCells count="19">
    <mergeCell ref="A6:D6"/>
    <mergeCell ref="A1:D1"/>
    <mergeCell ref="A2:D2"/>
    <mergeCell ref="A3:D3"/>
    <mergeCell ref="A4:D4"/>
    <mergeCell ref="A5:D5"/>
    <mergeCell ref="A19:D19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6:D16"/>
  </mergeCells>
  <hyperlinks>
    <hyperlink ref="C47" r:id="rId1" display="https://www.barentswatch.no/fiskehelse/locality/36257/2020/3" xr:uid="{A033AC04-07F9-4B9E-983F-FBEE118A1FC1}"/>
  </hyperlinks>
  <pageMargins left="0.7" right="0.7" top="0.75" bottom="0.75" header="0.3" footer="0.3"/>
  <pageSetup paperSize="9" orientation="portrait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2C43-86E1-4873-8E4B-C5595117D7A1}">
  <dimension ref="A1:J45"/>
  <sheetViews>
    <sheetView workbookViewId="0">
      <selection activeCell="J35" sqref="J35"/>
    </sheetView>
  </sheetViews>
  <sheetFormatPr defaultColWidth="10.85546875" defaultRowHeight="12.75"/>
  <cols>
    <col min="10" max="10" width="28.5703125" customWidth="1"/>
  </cols>
  <sheetData>
    <row r="1" spans="1:10" ht="30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388</v>
      </c>
    </row>
    <row r="4" spans="1:10">
      <c r="A4" s="216" t="s">
        <v>124</v>
      </c>
      <c r="B4" s="212"/>
      <c r="C4" s="212"/>
      <c r="D4" s="213"/>
      <c r="E4" s="21">
        <v>10753</v>
      </c>
    </row>
    <row r="5" spans="1:10">
      <c r="A5" s="225" t="s">
        <v>125</v>
      </c>
      <c r="B5" s="224"/>
      <c r="C5" s="224"/>
      <c r="D5" s="224"/>
      <c r="E5" s="21" t="s">
        <v>126</v>
      </c>
    </row>
    <row r="6" spans="1:10">
      <c r="A6" s="223" t="s">
        <v>389</v>
      </c>
      <c r="B6" s="224"/>
      <c r="C6" s="224"/>
      <c r="D6" s="224"/>
      <c r="E6" s="26">
        <v>44900</v>
      </c>
    </row>
    <row r="7" spans="1:10">
      <c r="A7" s="223" t="s">
        <v>190</v>
      </c>
      <c r="B7" s="224"/>
      <c r="C7" s="224"/>
      <c r="D7" s="224"/>
      <c r="E7" s="26"/>
    </row>
    <row r="8" spans="1:10">
      <c r="A8" s="216" t="s">
        <v>132</v>
      </c>
      <c r="B8" s="217"/>
      <c r="C8" s="217"/>
      <c r="D8" s="218"/>
      <c r="E8" s="26">
        <v>45995</v>
      </c>
    </row>
    <row r="9" spans="1:10">
      <c r="A9" s="223" t="s">
        <v>134</v>
      </c>
      <c r="B9" s="224"/>
      <c r="C9" s="224"/>
      <c r="D9" s="224"/>
      <c r="E9" s="54">
        <v>44724</v>
      </c>
    </row>
    <row r="10" spans="1:10">
      <c r="A10" s="223" t="s">
        <v>136</v>
      </c>
      <c r="B10" s="224"/>
      <c r="C10" s="224"/>
      <c r="D10" s="224"/>
      <c r="E10" s="54">
        <v>45245</v>
      </c>
    </row>
    <row r="11" spans="1:10">
      <c r="A11" s="225" t="s">
        <v>138</v>
      </c>
      <c r="B11" s="224"/>
      <c r="C11" s="224"/>
      <c r="D11" s="224"/>
      <c r="E11" s="26">
        <f>'Generell info'!$B$1</f>
        <v>46279</v>
      </c>
    </row>
    <row r="12" spans="1:10">
      <c r="A12" s="223" t="s">
        <v>140</v>
      </c>
      <c r="B12" s="224"/>
      <c r="C12" s="224"/>
      <c r="D12" s="224"/>
      <c r="E12" s="22">
        <v>1.2E-2</v>
      </c>
    </row>
    <row r="13" spans="1:10">
      <c r="A13" s="225" t="s">
        <v>144</v>
      </c>
      <c r="B13" s="224"/>
      <c r="C13" s="224"/>
      <c r="D13" s="224"/>
      <c r="E13" s="21" t="s">
        <v>145</v>
      </c>
    </row>
    <row r="14" spans="1:10">
      <c r="A14" s="225" t="s">
        <v>147</v>
      </c>
      <c r="B14" s="224"/>
      <c r="C14" s="224"/>
      <c r="D14" s="224"/>
      <c r="E14" s="21" t="s">
        <v>145</v>
      </c>
    </row>
    <row r="15" spans="1:10" ht="13.5" thickBot="1">
      <c r="A15" s="226" t="s">
        <v>149</v>
      </c>
      <c r="B15" s="227"/>
      <c r="C15" s="227"/>
      <c r="D15" s="227"/>
      <c r="E15" s="23">
        <v>0</v>
      </c>
    </row>
    <row r="16" spans="1:10">
      <c r="J16" s="24" t="s">
        <v>127</v>
      </c>
    </row>
    <row r="17" spans="1:10">
      <c r="J17" s="84" t="s">
        <v>129</v>
      </c>
    </row>
    <row r="18" spans="1:10" ht="13.5" thickBot="1">
      <c r="A18" s="24" t="s">
        <v>151</v>
      </c>
      <c r="J18" s="85" t="s">
        <v>131</v>
      </c>
    </row>
    <row r="19" spans="1:10" ht="15">
      <c r="A19" s="7" t="s">
        <v>152</v>
      </c>
      <c r="B19" s="8" t="s">
        <v>153</v>
      </c>
      <c r="C19" s="9" t="s">
        <v>154</v>
      </c>
      <c r="D19" s="9" t="s">
        <v>155</v>
      </c>
      <c r="E19" s="9" t="s">
        <v>156</v>
      </c>
      <c r="F19" s="10" t="s">
        <v>157</v>
      </c>
      <c r="G19" s="11" t="s">
        <v>158</v>
      </c>
      <c r="J19" s="92" t="s">
        <v>133</v>
      </c>
    </row>
    <row r="20" spans="1:10" ht="15">
      <c r="A20" s="45">
        <v>44725</v>
      </c>
      <c r="B20" s="38">
        <v>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4"/>
      <c r="J20" s="86" t="s">
        <v>135</v>
      </c>
    </row>
    <row r="21" spans="1:10" ht="15">
      <c r="A21" s="45">
        <v>44755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4"/>
      <c r="J21" s="87" t="s">
        <v>137</v>
      </c>
    </row>
    <row r="22" spans="1:10" ht="15">
      <c r="A22" s="45">
        <v>44786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4"/>
      <c r="J22" s="88" t="s">
        <v>139</v>
      </c>
    </row>
    <row r="23" spans="1:10" ht="15">
      <c r="A23" s="45">
        <v>44817</v>
      </c>
      <c r="B23" s="38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J23" s="93" t="s">
        <v>141</v>
      </c>
    </row>
    <row r="24" spans="1:10" ht="15">
      <c r="A24" s="45">
        <v>44847</v>
      </c>
      <c r="B24" s="100">
        <v>1</v>
      </c>
      <c r="C24" s="38">
        <v>0</v>
      </c>
      <c r="D24" s="38">
        <v>0</v>
      </c>
      <c r="E24" s="38">
        <v>0</v>
      </c>
      <c r="F24" s="99">
        <v>1</v>
      </c>
      <c r="G24" s="38">
        <v>2</v>
      </c>
      <c r="J24" s="89" t="s">
        <v>143</v>
      </c>
    </row>
    <row r="25" spans="1:10" ht="15">
      <c r="A25" s="45">
        <v>44878</v>
      </c>
      <c r="B25" s="38">
        <v>0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J25" s="90" t="s">
        <v>146</v>
      </c>
    </row>
    <row r="26" spans="1:10" ht="15">
      <c r="A26" s="45">
        <v>44908</v>
      </c>
      <c r="B26" s="38">
        <v>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J26" s="91" t="s">
        <v>148</v>
      </c>
    </row>
    <row r="27" spans="1:10" ht="15">
      <c r="A27" s="45">
        <v>44939</v>
      </c>
      <c r="B27" s="38">
        <v>0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</row>
    <row r="28" spans="1:10" ht="15">
      <c r="A28" s="45">
        <v>44970</v>
      </c>
      <c r="B28" s="38">
        <v>0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</row>
    <row r="29" spans="1:10" ht="15">
      <c r="A29" s="45">
        <v>44998</v>
      </c>
      <c r="B29" s="38">
        <v>0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</row>
    <row r="30" spans="1:10" ht="15">
      <c r="A30" s="45">
        <v>45029</v>
      </c>
      <c r="B30" s="38">
        <v>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</row>
    <row r="31" spans="1:10" ht="15">
      <c r="A31" s="45">
        <v>45059</v>
      </c>
      <c r="B31" s="38">
        <v>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</row>
    <row r="32" spans="1:10" ht="15">
      <c r="A32" s="45">
        <v>45090</v>
      </c>
      <c r="B32" s="38">
        <v>0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</row>
    <row r="33" spans="1:7" ht="15">
      <c r="A33" s="45">
        <v>45120</v>
      </c>
      <c r="B33" s="38">
        <v>0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</row>
    <row r="34" spans="1:7" ht="15">
      <c r="A34" s="45">
        <v>45151</v>
      </c>
      <c r="B34" s="38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</row>
    <row r="35" spans="1:7" ht="15">
      <c r="A35" s="45">
        <v>45182</v>
      </c>
      <c r="B35" s="38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</row>
    <row r="36" spans="1:7" ht="15">
      <c r="A36" s="45">
        <v>45212</v>
      </c>
      <c r="B36" s="38">
        <v>0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</row>
    <row r="37" spans="1:7">
      <c r="A37" s="36"/>
      <c r="B37" s="3"/>
      <c r="C37" s="3"/>
      <c r="D37" s="3"/>
      <c r="E37" s="3"/>
      <c r="F37" s="3"/>
    </row>
    <row r="38" spans="1:7">
      <c r="A38" s="27" t="s">
        <v>160</v>
      </c>
    </row>
    <row r="39" spans="1:7">
      <c r="A39" s="36"/>
    </row>
    <row r="41" spans="1:7">
      <c r="A41" s="24" t="s">
        <v>161</v>
      </c>
    </row>
    <row r="43" spans="1:7">
      <c r="A43" s="4" t="s">
        <v>200</v>
      </c>
      <c r="C43" s="5" t="s">
        <v>390</v>
      </c>
    </row>
    <row r="45" spans="1:7">
      <c r="C45" s="5"/>
    </row>
  </sheetData>
  <mergeCells count="15">
    <mergeCell ref="A6:D6"/>
    <mergeCell ref="A1:D1"/>
    <mergeCell ref="A2:D2"/>
    <mergeCell ref="A3:D3"/>
    <mergeCell ref="A4:D4"/>
    <mergeCell ref="A5:D5"/>
    <mergeCell ref="A14:D14"/>
    <mergeCell ref="A15:D15"/>
    <mergeCell ref="A7:D7"/>
    <mergeCell ref="A9:D9"/>
    <mergeCell ref="A10:D10"/>
    <mergeCell ref="A11:D11"/>
    <mergeCell ref="A12:D12"/>
    <mergeCell ref="A13:D13"/>
    <mergeCell ref="A8:D8"/>
  </mergeCells>
  <phoneticPr fontId="12" type="noConversion"/>
  <hyperlinks>
    <hyperlink ref="C43" r:id="rId1" display="https://www.barentswatch.no/fiskehelse/locality/29416" xr:uid="{693F4AF7-13F3-4795-937A-2903F0182B6A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6DEE-790F-43DA-9A98-8F79714A7D8E}">
  <dimension ref="A1:J53"/>
  <sheetViews>
    <sheetView workbookViewId="0">
      <selection activeCell="J41" sqref="J41"/>
    </sheetView>
  </sheetViews>
  <sheetFormatPr defaultColWidth="10.85546875" defaultRowHeight="12.75"/>
  <cols>
    <col min="10" max="10" width="26.85546875" customWidth="1"/>
  </cols>
  <sheetData>
    <row r="1" spans="1:5" ht="37.5" customHeight="1">
      <c r="A1" s="237" t="s">
        <v>188</v>
      </c>
      <c r="B1" s="238"/>
      <c r="C1" s="238"/>
      <c r="D1" s="238"/>
      <c r="E1" s="35"/>
    </row>
    <row r="2" spans="1:5">
      <c r="A2" s="211" t="s">
        <v>121</v>
      </c>
      <c r="B2" s="212"/>
      <c r="C2" s="212"/>
      <c r="D2" s="213"/>
      <c r="E2" s="21" t="s">
        <v>122</v>
      </c>
    </row>
    <row r="3" spans="1:5">
      <c r="A3" s="211" t="s">
        <v>123</v>
      </c>
      <c r="B3" s="212"/>
      <c r="C3" s="212"/>
      <c r="D3" s="213"/>
      <c r="E3" s="21" t="s">
        <v>2</v>
      </c>
    </row>
    <row r="4" spans="1:5">
      <c r="A4" s="216" t="s">
        <v>124</v>
      </c>
      <c r="B4" s="217"/>
      <c r="C4" s="217"/>
      <c r="D4" s="218"/>
      <c r="E4" s="21">
        <v>30877</v>
      </c>
    </row>
    <row r="5" spans="1:5">
      <c r="A5" s="211" t="s">
        <v>125</v>
      </c>
      <c r="B5" s="212"/>
      <c r="C5" s="212"/>
      <c r="D5" s="213"/>
      <c r="E5" s="21" t="s">
        <v>126</v>
      </c>
    </row>
    <row r="6" spans="1:5">
      <c r="A6" s="216" t="s">
        <v>189</v>
      </c>
      <c r="B6" s="217"/>
      <c r="C6" s="217"/>
      <c r="D6" s="218"/>
      <c r="E6" s="26">
        <v>42228</v>
      </c>
    </row>
    <row r="7" spans="1:5">
      <c r="A7" s="216" t="s">
        <v>190</v>
      </c>
      <c r="B7" s="217"/>
      <c r="C7" s="217"/>
      <c r="D7" s="218"/>
      <c r="E7" s="26">
        <v>43324</v>
      </c>
    </row>
    <row r="8" spans="1:5">
      <c r="A8" s="216" t="s">
        <v>210</v>
      </c>
      <c r="B8" s="217"/>
      <c r="C8" s="217"/>
      <c r="D8" s="218"/>
      <c r="E8" s="26">
        <v>44420</v>
      </c>
    </row>
    <row r="9" spans="1:5">
      <c r="A9" s="216" t="s">
        <v>132</v>
      </c>
      <c r="B9" s="217"/>
      <c r="C9" s="217"/>
      <c r="D9" s="218"/>
      <c r="E9" s="26">
        <v>45516</v>
      </c>
    </row>
    <row r="10" spans="1:5">
      <c r="A10" s="211" t="s">
        <v>134</v>
      </c>
      <c r="B10" s="212"/>
      <c r="C10" s="212"/>
      <c r="D10" s="213"/>
      <c r="E10" s="25">
        <v>44528</v>
      </c>
    </row>
    <row r="11" spans="1:5">
      <c r="A11" s="71" t="s">
        <v>164</v>
      </c>
      <c r="B11" s="43"/>
      <c r="C11" s="43"/>
      <c r="D11" s="44"/>
      <c r="E11" s="25">
        <v>45188</v>
      </c>
    </row>
    <row r="12" spans="1:5">
      <c r="A12" s="211" t="s">
        <v>138</v>
      </c>
      <c r="B12" s="212"/>
      <c r="C12" s="212"/>
      <c r="D12" s="213"/>
      <c r="E12" s="26">
        <f>'Generell info'!$B$1</f>
        <v>46279</v>
      </c>
    </row>
    <row r="13" spans="1:5">
      <c r="A13" s="211" t="s">
        <v>191</v>
      </c>
      <c r="B13" s="212"/>
      <c r="C13" s="212"/>
      <c r="D13" s="213"/>
      <c r="E13" s="22">
        <v>2.5999999999999999E-2</v>
      </c>
    </row>
    <row r="14" spans="1:5">
      <c r="A14" s="211" t="s">
        <v>192</v>
      </c>
      <c r="B14" s="212"/>
      <c r="C14" s="212"/>
      <c r="D14" s="213"/>
      <c r="E14" s="22">
        <v>1.4E-2</v>
      </c>
    </row>
    <row r="15" spans="1:5">
      <c r="A15" s="211" t="s">
        <v>193</v>
      </c>
      <c r="B15" s="212"/>
      <c r="C15" s="212"/>
      <c r="D15" s="213"/>
      <c r="E15" s="22">
        <v>2.4E-2</v>
      </c>
    </row>
    <row r="16" spans="1:5">
      <c r="A16" s="211" t="s">
        <v>194</v>
      </c>
      <c r="B16" s="212"/>
      <c r="C16" s="212"/>
      <c r="D16" s="213"/>
      <c r="E16" s="22">
        <v>4.3999999999999997E-2</v>
      </c>
    </row>
    <row r="17" spans="1:10">
      <c r="A17" s="211" t="s">
        <v>195</v>
      </c>
      <c r="B17" s="212"/>
      <c r="C17" s="212"/>
      <c r="D17" s="213"/>
      <c r="E17" s="22">
        <v>3.5999999999999997E-2</v>
      </c>
    </row>
    <row r="18" spans="1:10">
      <c r="A18" s="211" t="s">
        <v>144</v>
      </c>
      <c r="B18" s="212"/>
      <c r="C18" s="212"/>
      <c r="D18" s="213"/>
      <c r="E18" s="21" t="s">
        <v>145</v>
      </c>
    </row>
    <row r="19" spans="1:10">
      <c r="A19" s="211" t="s">
        <v>147</v>
      </c>
      <c r="B19" s="212"/>
      <c r="C19" s="212"/>
      <c r="D19" s="213"/>
      <c r="E19" s="21" t="s">
        <v>145</v>
      </c>
    </row>
    <row r="20" spans="1:10" ht="13.5" thickBot="1">
      <c r="A20" s="219" t="s">
        <v>149</v>
      </c>
      <c r="B20" s="220"/>
      <c r="C20" s="220"/>
      <c r="D20" s="221"/>
      <c r="E20" s="23">
        <v>0</v>
      </c>
    </row>
    <row r="21" spans="1:10">
      <c r="A21" s="28"/>
      <c r="B21" s="28"/>
      <c r="C21" s="28"/>
      <c r="D21" s="28"/>
      <c r="E21" s="29"/>
    </row>
    <row r="22" spans="1:10" ht="13.5" thickBot="1">
      <c r="A22" s="24" t="s">
        <v>151</v>
      </c>
    </row>
    <row r="23" spans="1:10" ht="15.75" thickBot="1">
      <c r="A23" s="11" t="s">
        <v>152</v>
      </c>
      <c r="B23" s="32" t="s">
        <v>153</v>
      </c>
      <c r="C23" s="33" t="s">
        <v>154</v>
      </c>
      <c r="D23" s="33" t="s">
        <v>155</v>
      </c>
      <c r="E23" s="33" t="s">
        <v>156</v>
      </c>
      <c r="F23" s="34" t="s">
        <v>157</v>
      </c>
      <c r="G23" s="12" t="s">
        <v>158</v>
      </c>
    </row>
    <row r="24" spans="1:10" ht="15.75" thickBot="1">
      <c r="A24" s="45">
        <v>44528</v>
      </c>
      <c r="B24" s="56">
        <v>0</v>
      </c>
      <c r="C24" s="13">
        <v>0</v>
      </c>
      <c r="D24" s="13">
        <v>0</v>
      </c>
      <c r="E24" s="13">
        <v>0</v>
      </c>
      <c r="F24" s="40">
        <v>0</v>
      </c>
      <c r="G24" s="18">
        <v>0</v>
      </c>
    </row>
    <row r="25" spans="1:10" ht="15.75" thickBot="1">
      <c r="A25" s="45">
        <v>44558</v>
      </c>
      <c r="B25" s="56">
        <v>0</v>
      </c>
      <c r="C25" s="13">
        <v>0</v>
      </c>
      <c r="D25" s="13">
        <v>0</v>
      </c>
      <c r="E25" s="13">
        <v>0</v>
      </c>
      <c r="F25" s="40">
        <v>0</v>
      </c>
      <c r="G25" s="18">
        <v>0</v>
      </c>
    </row>
    <row r="26" spans="1:10" ht="15.75" thickBot="1">
      <c r="A26" s="45">
        <v>44589</v>
      </c>
      <c r="B26" s="56">
        <v>0</v>
      </c>
      <c r="C26" s="13">
        <v>0</v>
      </c>
      <c r="D26" s="13">
        <v>0</v>
      </c>
      <c r="E26" s="13">
        <v>0</v>
      </c>
      <c r="F26" s="40">
        <v>0</v>
      </c>
      <c r="G26" s="18">
        <v>0</v>
      </c>
      <c r="J26" s="24" t="s">
        <v>127</v>
      </c>
    </row>
    <row r="27" spans="1:10" ht="15.75" thickBot="1">
      <c r="A27" s="45">
        <v>44620</v>
      </c>
      <c r="B27" s="56">
        <v>0</v>
      </c>
      <c r="C27" s="13">
        <v>0</v>
      </c>
      <c r="D27" s="13">
        <v>0</v>
      </c>
      <c r="E27" s="13">
        <v>0</v>
      </c>
      <c r="F27" s="40">
        <v>0</v>
      </c>
      <c r="G27" s="18">
        <v>0</v>
      </c>
      <c r="J27" s="84" t="s">
        <v>129</v>
      </c>
    </row>
    <row r="28" spans="1:10" ht="15.75" thickBot="1">
      <c r="A28" s="45">
        <v>44651</v>
      </c>
      <c r="B28" s="56">
        <v>0</v>
      </c>
      <c r="C28" s="13">
        <v>0</v>
      </c>
      <c r="D28" s="13">
        <v>0</v>
      </c>
      <c r="E28" s="13">
        <v>0</v>
      </c>
      <c r="F28" s="40">
        <v>0</v>
      </c>
      <c r="G28" s="18">
        <v>0</v>
      </c>
      <c r="J28" s="85" t="s">
        <v>131</v>
      </c>
    </row>
    <row r="29" spans="1:10" ht="15.75" thickBot="1">
      <c r="A29" s="45">
        <v>44681</v>
      </c>
      <c r="B29" s="56">
        <v>0</v>
      </c>
      <c r="C29" s="13">
        <v>0</v>
      </c>
      <c r="D29" s="13">
        <v>0</v>
      </c>
      <c r="E29" s="13">
        <v>0</v>
      </c>
      <c r="F29" s="40">
        <v>0</v>
      </c>
      <c r="G29" s="18">
        <v>0</v>
      </c>
      <c r="J29" s="92" t="s">
        <v>133</v>
      </c>
    </row>
    <row r="30" spans="1:10" ht="15.75" thickBot="1">
      <c r="A30" s="45">
        <v>44712</v>
      </c>
      <c r="B30" s="56">
        <v>0</v>
      </c>
      <c r="C30" s="13">
        <v>0</v>
      </c>
      <c r="D30" s="13">
        <v>0</v>
      </c>
      <c r="E30" s="13">
        <v>0</v>
      </c>
      <c r="F30" s="40">
        <v>0</v>
      </c>
      <c r="G30" s="18">
        <v>0</v>
      </c>
      <c r="J30" s="86" t="s">
        <v>135</v>
      </c>
    </row>
    <row r="31" spans="1:10" ht="15.75" thickBot="1">
      <c r="A31" s="45">
        <v>44742</v>
      </c>
      <c r="B31" s="56">
        <v>0</v>
      </c>
      <c r="C31" s="13">
        <v>0</v>
      </c>
      <c r="D31" s="13">
        <v>0</v>
      </c>
      <c r="E31" s="13">
        <v>0</v>
      </c>
      <c r="F31" s="40">
        <v>0</v>
      </c>
      <c r="G31" s="18">
        <v>0</v>
      </c>
      <c r="J31" s="87" t="s">
        <v>137</v>
      </c>
    </row>
    <row r="32" spans="1:10" ht="15.75" thickBot="1">
      <c r="A32" s="45">
        <v>44773</v>
      </c>
      <c r="B32" s="56">
        <v>0</v>
      </c>
      <c r="C32" s="13">
        <v>0</v>
      </c>
      <c r="D32" s="13">
        <v>0</v>
      </c>
      <c r="E32" s="13">
        <v>0</v>
      </c>
      <c r="F32" s="40">
        <v>0</v>
      </c>
      <c r="G32" s="18">
        <v>0</v>
      </c>
      <c r="J32" s="88" t="s">
        <v>139</v>
      </c>
    </row>
    <row r="33" spans="1:10" ht="15.75" thickBot="1">
      <c r="A33" s="45">
        <v>44804</v>
      </c>
      <c r="B33" s="56">
        <v>0</v>
      </c>
      <c r="C33" s="13">
        <v>0</v>
      </c>
      <c r="D33" s="13">
        <v>0</v>
      </c>
      <c r="E33" s="13">
        <v>0</v>
      </c>
      <c r="F33" s="40">
        <v>0</v>
      </c>
      <c r="G33" s="18">
        <v>0</v>
      </c>
      <c r="J33" s="93" t="s">
        <v>141</v>
      </c>
    </row>
    <row r="34" spans="1:10" ht="15.75" thickBot="1">
      <c r="A34" s="45">
        <v>44834</v>
      </c>
      <c r="B34" s="56">
        <v>0</v>
      </c>
      <c r="C34" s="13">
        <v>0</v>
      </c>
      <c r="D34" s="13">
        <v>0</v>
      </c>
      <c r="E34" s="13">
        <v>0</v>
      </c>
      <c r="F34" s="40">
        <v>0</v>
      </c>
      <c r="G34" s="18">
        <v>0</v>
      </c>
      <c r="J34" s="89" t="s">
        <v>143</v>
      </c>
    </row>
    <row r="35" spans="1:10" ht="15.75" thickBot="1">
      <c r="A35" s="45">
        <v>44865</v>
      </c>
      <c r="B35" s="56">
        <v>0</v>
      </c>
      <c r="C35" s="13">
        <v>0</v>
      </c>
      <c r="D35" s="13">
        <v>0</v>
      </c>
      <c r="E35" s="13">
        <v>0</v>
      </c>
      <c r="F35" s="40">
        <v>0</v>
      </c>
      <c r="G35" s="18">
        <v>0</v>
      </c>
      <c r="J35" s="90" t="s">
        <v>146</v>
      </c>
    </row>
    <row r="36" spans="1:10" ht="15.75" thickBot="1">
      <c r="A36" s="45">
        <v>44895</v>
      </c>
      <c r="B36" s="56">
        <v>0</v>
      </c>
      <c r="C36" s="13">
        <v>0</v>
      </c>
      <c r="D36" s="13">
        <v>0</v>
      </c>
      <c r="E36" s="13">
        <v>0</v>
      </c>
      <c r="F36" s="40">
        <v>0</v>
      </c>
      <c r="G36" s="18">
        <v>0</v>
      </c>
      <c r="J36" s="91" t="s">
        <v>148</v>
      </c>
    </row>
    <row r="37" spans="1:10" ht="15.75" thickBot="1">
      <c r="A37" s="45">
        <v>44926</v>
      </c>
      <c r="B37" s="56">
        <v>0</v>
      </c>
      <c r="C37" s="13">
        <v>0</v>
      </c>
      <c r="D37" s="13">
        <v>0</v>
      </c>
      <c r="E37" s="13">
        <v>0</v>
      </c>
      <c r="F37" s="40">
        <v>0</v>
      </c>
      <c r="G37" s="18">
        <v>0</v>
      </c>
    </row>
    <row r="38" spans="1:10" ht="15.75" thickBot="1">
      <c r="A38" s="45">
        <v>44957</v>
      </c>
      <c r="B38" s="56">
        <v>0</v>
      </c>
      <c r="C38" s="13">
        <v>0</v>
      </c>
      <c r="D38" s="13">
        <v>0</v>
      </c>
      <c r="E38" s="13">
        <v>0</v>
      </c>
      <c r="F38" s="40">
        <v>0</v>
      </c>
      <c r="G38" s="18">
        <v>0</v>
      </c>
    </row>
    <row r="39" spans="1:10" ht="15.75" thickBot="1">
      <c r="A39" s="45">
        <v>44985</v>
      </c>
      <c r="B39" s="56">
        <v>0</v>
      </c>
      <c r="C39" s="13">
        <v>0</v>
      </c>
      <c r="D39" s="13">
        <v>0</v>
      </c>
      <c r="E39" s="13">
        <v>0</v>
      </c>
      <c r="F39" s="40">
        <v>0</v>
      </c>
      <c r="G39" s="18">
        <v>0</v>
      </c>
    </row>
    <row r="40" spans="1:10" ht="15.75" thickBot="1">
      <c r="A40" s="45">
        <v>45016</v>
      </c>
      <c r="B40" s="56">
        <v>0</v>
      </c>
      <c r="C40" s="13">
        <v>0</v>
      </c>
      <c r="D40" s="13">
        <v>0</v>
      </c>
      <c r="E40" s="13">
        <v>0</v>
      </c>
      <c r="F40" s="40">
        <v>0</v>
      </c>
      <c r="G40" s="18">
        <v>0</v>
      </c>
    </row>
    <row r="41" spans="1:10" ht="15.75" thickBot="1">
      <c r="A41" s="45">
        <v>45046</v>
      </c>
      <c r="B41" s="56">
        <v>0</v>
      </c>
      <c r="C41" s="13">
        <v>0</v>
      </c>
      <c r="D41" s="13">
        <v>0</v>
      </c>
      <c r="E41" s="13">
        <v>0</v>
      </c>
      <c r="F41" s="40">
        <v>0</v>
      </c>
      <c r="G41" s="18">
        <v>0</v>
      </c>
    </row>
    <row r="42" spans="1:10" ht="15.75" thickBot="1">
      <c r="A42" s="45">
        <v>45077</v>
      </c>
      <c r="B42" s="56">
        <v>0</v>
      </c>
      <c r="C42" s="13">
        <v>0</v>
      </c>
      <c r="D42" s="13">
        <v>0</v>
      </c>
      <c r="E42" s="13">
        <v>0</v>
      </c>
      <c r="F42" s="40">
        <v>0</v>
      </c>
      <c r="G42" s="18">
        <v>0</v>
      </c>
    </row>
    <row r="43" spans="1:10" ht="15.75" thickBot="1">
      <c r="A43" s="45">
        <v>45107</v>
      </c>
      <c r="B43" s="56">
        <v>0</v>
      </c>
      <c r="C43" s="13">
        <v>0</v>
      </c>
      <c r="D43" s="13">
        <v>0</v>
      </c>
      <c r="E43" s="13">
        <v>0</v>
      </c>
      <c r="F43" s="40">
        <v>0</v>
      </c>
      <c r="G43" s="18">
        <v>0</v>
      </c>
    </row>
    <row r="44" spans="1:10" ht="15.75" thickBot="1">
      <c r="A44" s="45">
        <v>45138</v>
      </c>
      <c r="B44" s="56">
        <v>0</v>
      </c>
      <c r="C44" s="13">
        <v>0</v>
      </c>
      <c r="D44" s="13">
        <v>0</v>
      </c>
      <c r="E44" s="13">
        <v>0</v>
      </c>
      <c r="F44" s="40">
        <v>0</v>
      </c>
      <c r="G44" s="18">
        <v>0</v>
      </c>
    </row>
    <row r="45" spans="1:10" ht="15">
      <c r="A45" s="45">
        <v>45169</v>
      </c>
      <c r="B45" s="56">
        <v>0</v>
      </c>
      <c r="C45" s="13">
        <v>0</v>
      </c>
      <c r="D45" s="13">
        <v>0</v>
      </c>
      <c r="E45" s="13">
        <v>0</v>
      </c>
      <c r="F45" s="40">
        <v>0</v>
      </c>
      <c r="G45" s="18">
        <v>0</v>
      </c>
    </row>
    <row r="46" spans="1:10" ht="15">
      <c r="A46" s="69"/>
      <c r="B46" s="3"/>
      <c r="C46" s="3"/>
      <c r="D46" s="3"/>
      <c r="E46" s="3"/>
      <c r="F46" s="3"/>
      <c r="G46" s="30"/>
    </row>
    <row r="47" spans="1:10">
      <c r="A47" s="27" t="s">
        <v>160</v>
      </c>
    </row>
    <row r="48" spans="1:10">
      <c r="A48" s="27"/>
    </row>
    <row r="51" spans="1:3">
      <c r="A51" s="24" t="s">
        <v>161</v>
      </c>
    </row>
    <row r="52" spans="1:3">
      <c r="A52" s="24"/>
    </row>
    <row r="53" spans="1:3">
      <c r="A53" s="4" t="s">
        <v>200</v>
      </c>
      <c r="C53" s="5" t="s">
        <v>201</v>
      </c>
    </row>
  </sheetData>
  <mergeCells count="19">
    <mergeCell ref="A20:D20"/>
    <mergeCell ref="A7:D7"/>
    <mergeCell ref="A8:D8"/>
    <mergeCell ref="A9:D9"/>
    <mergeCell ref="A10:D10"/>
    <mergeCell ref="A12:D12"/>
    <mergeCell ref="A13:D13"/>
    <mergeCell ref="A14:D14"/>
    <mergeCell ref="A15:D15"/>
    <mergeCell ref="A16:D16"/>
    <mergeCell ref="A18:D18"/>
    <mergeCell ref="A19:D19"/>
    <mergeCell ref="A17:D17"/>
    <mergeCell ref="A6:D6"/>
    <mergeCell ref="A1:D1"/>
    <mergeCell ref="A2:D2"/>
    <mergeCell ref="A3:D3"/>
    <mergeCell ref="A4:D4"/>
    <mergeCell ref="A5:D5"/>
  </mergeCells>
  <hyperlinks>
    <hyperlink ref="C53" r:id="rId1" xr:uid="{6A323A9C-B8D0-4E3E-9B10-E9465A97D3E4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4F26-04F8-4645-8B1C-B46FFC3EC741}">
  <dimension ref="A1:J47"/>
  <sheetViews>
    <sheetView workbookViewId="0">
      <selection activeCell="F17" sqref="F17"/>
    </sheetView>
  </sheetViews>
  <sheetFormatPr defaultColWidth="10.85546875" defaultRowHeight="12.75"/>
  <cols>
    <col min="10" max="10" width="28.5703125" customWidth="1"/>
  </cols>
  <sheetData>
    <row r="1" spans="1:5" ht="34.5" customHeight="1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32</v>
      </c>
    </row>
    <row r="4" spans="1:5">
      <c r="A4" s="216" t="s">
        <v>124</v>
      </c>
      <c r="B4" s="212"/>
      <c r="C4" s="212"/>
      <c r="D4" s="213"/>
      <c r="E4" s="21">
        <v>10759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5" t="s">
        <v>128</v>
      </c>
      <c r="B6" s="224"/>
      <c r="C6" s="224"/>
      <c r="D6" s="224"/>
      <c r="E6" s="26">
        <v>41885</v>
      </c>
    </row>
    <row r="7" spans="1:5">
      <c r="A7" s="225" t="s">
        <v>391</v>
      </c>
      <c r="B7" s="224"/>
      <c r="C7" s="224"/>
      <c r="D7" s="224"/>
      <c r="E7" s="26">
        <v>44077</v>
      </c>
    </row>
    <row r="8" spans="1:5">
      <c r="A8" s="223" t="s">
        <v>132</v>
      </c>
      <c r="B8" s="224"/>
      <c r="C8" s="224"/>
      <c r="D8" s="224"/>
      <c r="E8" s="26">
        <v>46267</v>
      </c>
    </row>
    <row r="9" spans="1:5">
      <c r="A9" s="232" t="s">
        <v>134</v>
      </c>
      <c r="B9" s="233"/>
      <c r="C9" s="233"/>
      <c r="D9" s="233"/>
      <c r="E9" s="25">
        <v>44817</v>
      </c>
    </row>
    <row r="10" spans="1:5">
      <c r="A10" s="52" t="s">
        <v>164</v>
      </c>
      <c r="B10" s="43"/>
      <c r="C10" s="43"/>
      <c r="D10" s="44"/>
      <c r="E10" s="51">
        <v>45189</v>
      </c>
    </row>
    <row r="11" spans="1:5">
      <c r="A11" s="236" t="s">
        <v>138</v>
      </c>
      <c r="B11" s="231"/>
      <c r="C11" s="231"/>
      <c r="D11" s="231"/>
      <c r="E11" s="26">
        <f>'Generell info'!$B$1</f>
        <v>46279</v>
      </c>
    </row>
    <row r="12" spans="1:5">
      <c r="A12" s="223" t="s">
        <v>306</v>
      </c>
      <c r="B12" s="224"/>
      <c r="C12" s="224"/>
      <c r="D12" s="224"/>
      <c r="E12" s="22">
        <v>-2.9100000000000001E-2</v>
      </c>
    </row>
    <row r="13" spans="1:5">
      <c r="A13" s="223" t="s">
        <v>307</v>
      </c>
      <c r="B13" s="224"/>
      <c r="C13" s="224"/>
      <c r="D13" s="224"/>
      <c r="E13" s="22">
        <v>-5.1999999999999998E-2</v>
      </c>
    </row>
    <row r="14" spans="1:5">
      <c r="A14" s="223" t="s">
        <v>191</v>
      </c>
      <c r="B14" s="224"/>
      <c r="C14" s="224"/>
      <c r="D14" s="224"/>
      <c r="E14" s="22">
        <v>-1.0999999999999999E-2</v>
      </c>
    </row>
    <row r="15" spans="1:5">
      <c r="A15" s="223" t="s">
        <v>308</v>
      </c>
      <c r="B15" s="224"/>
      <c r="C15" s="224"/>
      <c r="D15" s="224"/>
      <c r="E15" s="22">
        <v>-1.2999999999999999E-2</v>
      </c>
    </row>
    <row r="16" spans="1:5">
      <c r="A16" s="223" t="s">
        <v>309</v>
      </c>
      <c r="B16" s="224"/>
      <c r="C16" s="224"/>
      <c r="D16" s="224"/>
      <c r="E16" s="22">
        <v>5.0000000000000001E-3</v>
      </c>
    </row>
    <row r="17" spans="1:10">
      <c r="A17" s="223" t="s">
        <v>310</v>
      </c>
      <c r="B17" s="224"/>
      <c r="C17" s="224"/>
      <c r="D17" s="224"/>
      <c r="E17" s="22">
        <v>7.0000000000000001E-3</v>
      </c>
    </row>
    <row r="18" spans="1:10">
      <c r="A18" s="223" t="s">
        <v>311</v>
      </c>
      <c r="B18" s="224"/>
      <c r="C18" s="224"/>
      <c r="D18" s="224"/>
      <c r="E18" s="22">
        <v>-3.1E-2</v>
      </c>
    </row>
    <row r="19" spans="1:10">
      <c r="A19" s="252" t="s">
        <v>140</v>
      </c>
      <c r="B19" s="253"/>
      <c r="C19" s="253"/>
      <c r="D19" s="254"/>
      <c r="E19" s="22">
        <v>1.7999999999999999E-2</v>
      </c>
      <c r="J19" s="24" t="s">
        <v>127</v>
      </c>
    </row>
    <row r="20" spans="1:10">
      <c r="A20" s="225" t="s">
        <v>144</v>
      </c>
      <c r="B20" s="224"/>
      <c r="C20" s="224"/>
      <c r="D20" s="224"/>
      <c r="E20" s="21" t="s">
        <v>145</v>
      </c>
      <c r="J20" s="84" t="s">
        <v>129</v>
      </c>
    </row>
    <row r="21" spans="1:10">
      <c r="A21" s="225" t="s">
        <v>147</v>
      </c>
      <c r="B21" s="224"/>
      <c r="C21" s="224"/>
      <c r="D21" s="224"/>
      <c r="E21" s="21" t="s">
        <v>145</v>
      </c>
      <c r="J21" s="85" t="s">
        <v>131</v>
      </c>
    </row>
    <row r="22" spans="1:10" ht="13.5" thickBot="1">
      <c r="A22" s="226" t="s">
        <v>149</v>
      </c>
      <c r="B22" s="227"/>
      <c r="C22" s="227"/>
      <c r="D22" s="227"/>
      <c r="E22" s="23">
        <v>0</v>
      </c>
      <c r="J22" s="92" t="s">
        <v>133</v>
      </c>
    </row>
    <row r="23" spans="1:10">
      <c r="J23" s="86" t="s">
        <v>135</v>
      </c>
    </row>
    <row r="24" spans="1:10">
      <c r="J24" s="87" t="s">
        <v>137</v>
      </c>
    </row>
    <row r="25" spans="1:10" ht="13.5" thickBot="1">
      <c r="A25" s="24" t="s">
        <v>151</v>
      </c>
      <c r="J25" s="88" t="s">
        <v>139</v>
      </c>
    </row>
    <row r="26" spans="1:10" ht="15">
      <c r="A26" s="11" t="s">
        <v>152</v>
      </c>
      <c r="B26" s="8" t="s">
        <v>153</v>
      </c>
      <c r="C26" s="9" t="s">
        <v>154</v>
      </c>
      <c r="D26" s="9" t="s">
        <v>155</v>
      </c>
      <c r="E26" s="9" t="s">
        <v>156</v>
      </c>
      <c r="F26" s="10" t="s">
        <v>157</v>
      </c>
      <c r="G26" s="11" t="s">
        <v>158</v>
      </c>
      <c r="J26" s="93" t="s">
        <v>141</v>
      </c>
    </row>
    <row r="27" spans="1:10" ht="15">
      <c r="A27" s="45">
        <v>44817</v>
      </c>
      <c r="B27" s="15">
        <v>0</v>
      </c>
      <c r="C27" s="16">
        <v>0</v>
      </c>
      <c r="D27" s="16">
        <v>0</v>
      </c>
      <c r="E27" s="16">
        <v>0</v>
      </c>
      <c r="F27" s="17">
        <v>0</v>
      </c>
      <c r="G27" s="19">
        <v>0</v>
      </c>
      <c r="J27" s="89" t="s">
        <v>143</v>
      </c>
    </row>
    <row r="28" spans="1:10" ht="15">
      <c r="A28" s="45">
        <v>44847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  <c r="J28" s="90" t="s">
        <v>146</v>
      </c>
    </row>
    <row r="29" spans="1:10" ht="15">
      <c r="A29" s="45">
        <v>44878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  <c r="J29" s="91" t="s">
        <v>148</v>
      </c>
    </row>
    <row r="30" spans="1:10" ht="15">
      <c r="A30" s="45">
        <v>44908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</row>
    <row r="31" spans="1:10" ht="15">
      <c r="A31" s="45">
        <v>44939</v>
      </c>
      <c r="B31" s="15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</row>
    <row r="32" spans="1:10" ht="15">
      <c r="A32" s="45">
        <v>44970</v>
      </c>
      <c r="B32" s="15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</row>
    <row r="33" spans="1:7" ht="15">
      <c r="A33" s="45">
        <v>44998</v>
      </c>
      <c r="B33" s="15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</row>
    <row r="34" spans="1:7" ht="15">
      <c r="A34" s="45">
        <v>45029</v>
      </c>
      <c r="B34" s="15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</row>
    <row r="35" spans="1:7" ht="15">
      <c r="A35" s="45">
        <v>45059</v>
      </c>
      <c r="B35" s="15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</row>
    <row r="36" spans="1:7" ht="15">
      <c r="A36" s="45">
        <v>45090</v>
      </c>
      <c r="B36" s="15">
        <v>0</v>
      </c>
      <c r="C36" s="16">
        <v>0</v>
      </c>
      <c r="D36" s="16">
        <v>0</v>
      </c>
      <c r="E36" s="16">
        <v>0</v>
      </c>
      <c r="F36" s="17">
        <v>0</v>
      </c>
      <c r="G36" s="19">
        <v>0</v>
      </c>
    </row>
    <row r="37" spans="1:7" ht="15">
      <c r="A37" s="45">
        <v>45120</v>
      </c>
      <c r="B37" s="15">
        <v>0</v>
      </c>
      <c r="C37" s="16">
        <v>0</v>
      </c>
      <c r="D37" s="16">
        <v>0</v>
      </c>
      <c r="E37" s="16">
        <v>0</v>
      </c>
      <c r="F37" s="17">
        <v>0</v>
      </c>
      <c r="G37" s="19">
        <v>0</v>
      </c>
    </row>
    <row r="38" spans="1:7" ht="15">
      <c r="A38" s="45">
        <v>45151</v>
      </c>
      <c r="B38" s="15">
        <v>0</v>
      </c>
      <c r="C38" s="16">
        <v>0</v>
      </c>
      <c r="D38" s="16">
        <v>0</v>
      </c>
      <c r="E38" s="16">
        <v>0</v>
      </c>
      <c r="F38" s="17">
        <v>0</v>
      </c>
      <c r="G38" s="19">
        <v>0</v>
      </c>
    </row>
    <row r="39" spans="1:7" ht="15">
      <c r="A39" s="45">
        <v>45182</v>
      </c>
      <c r="B39" s="15">
        <v>0</v>
      </c>
      <c r="C39" s="16">
        <v>0</v>
      </c>
      <c r="D39" s="16">
        <v>0</v>
      </c>
      <c r="E39" s="16">
        <v>0</v>
      </c>
      <c r="F39" s="17">
        <v>0</v>
      </c>
      <c r="G39" s="19">
        <v>0</v>
      </c>
    </row>
    <row r="40" spans="1:7" ht="15">
      <c r="A40" s="69"/>
      <c r="B40" s="3"/>
      <c r="C40" s="3"/>
      <c r="D40" s="3"/>
      <c r="E40" s="3"/>
      <c r="F40" s="3"/>
      <c r="G40" s="30"/>
    </row>
    <row r="41" spans="1:7" ht="15">
      <c r="A41" s="69"/>
      <c r="B41" s="3"/>
      <c r="C41" s="3"/>
      <c r="D41" s="3"/>
      <c r="E41" s="3"/>
      <c r="F41" s="3"/>
      <c r="G41" s="30"/>
    </row>
    <row r="42" spans="1:7">
      <c r="A42" s="27" t="s">
        <v>160</v>
      </c>
    </row>
    <row r="43" spans="1:7">
      <c r="A43" s="27"/>
    </row>
    <row r="44" spans="1:7">
      <c r="A44" s="27"/>
    </row>
    <row r="45" spans="1:7">
      <c r="A45" s="24" t="s">
        <v>161</v>
      </c>
    </row>
    <row r="47" spans="1:7">
      <c r="A47" s="4" t="s">
        <v>200</v>
      </c>
      <c r="C47" s="5" t="s">
        <v>313</v>
      </c>
    </row>
  </sheetData>
  <mergeCells count="21">
    <mergeCell ref="A21:D21"/>
    <mergeCell ref="A22:D22"/>
    <mergeCell ref="A14:D14"/>
    <mergeCell ref="A15:D15"/>
    <mergeCell ref="A16:D16"/>
    <mergeCell ref="A17:D17"/>
    <mergeCell ref="A18:D18"/>
    <mergeCell ref="A20:D20"/>
    <mergeCell ref="A19:D19"/>
    <mergeCell ref="A13:D13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1:D11"/>
    <mergeCell ref="A12:D12"/>
  </mergeCells>
  <hyperlinks>
    <hyperlink ref="C47" r:id="rId1" xr:uid="{6028D521-8A49-4810-A88B-B0111C1B2F84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37101-9ED4-4C76-A937-BBAE8353D1CB}">
  <dimension ref="A1:J48"/>
  <sheetViews>
    <sheetView workbookViewId="0">
      <selection activeCell="E4" sqref="E4"/>
    </sheetView>
  </sheetViews>
  <sheetFormatPr defaultColWidth="10.85546875" defaultRowHeight="12.75"/>
  <cols>
    <col min="10" max="10" width="42.85546875" customWidth="1"/>
  </cols>
  <sheetData>
    <row r="1" spans="1:5" ht="39" customHeight="1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4</v>
      </c>
    </row>
    <row r="4" spans="1:5">
      <c r="A4" s="216" t="s">
        <v>124</v>
      </c>
      <c r="B4" s="212"/>
      <c r="C4" s="212"/>
      <c r="D4" s="213"/>
      <c r="E4" s="21">
        <v>34457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5" t="s">
        <v>203</v>
      </c>
      <c r="B6" s="224"/>
      <c r="C6" s="224"/>
      <c r="D6" s="224"/>
      <c r="E6" s="26">
        <v>42228</v>
      </c>
    </row>
    <row r="7" spans="1:5">
      <c r="A7" s="223" t="s">
        <v>190</v>
      </c>
      <c r="B7" s="224"/>
      <c r="C7" s="224"/>
      <c r="D7" s="224"/>
      <c r="E7" s="26">
        <v>43324</v>
      </c>
    </row>
    <row r="8" spans="1:5">
      <c r="A8" s="223" t="s">
        <v>210</v>
      </c>
      <c r="B8" s="224"/>
      <c r="C8" s="224"/>
      <c r="D8" s="224"/>
      <c r="E8" s="26">
        <v>44420</v>
      </c>
    </row>
    <row r="9" spans="1:5">
      <c r="A9" s="223" t="s">
        <v>132</v>
      </c>
      <c r="B9" s="224"/>
      <c r="C9" s="224"/>
      <c r="D9" s="224"/>
      <c r="E9" s="26">
        <v>45516</v>
      </c>
    </row>
    <row r="10" spans="1:5">
      <c r="A10" s="225" t="s">
        <v>134</v>
      </c>
      <c r="B10" s="224"/>
      <c r="C10" s="224"/>
      <c r="D10" s="224"/>
      <c r="E10" s="25">
        <v>44666</v>
      </c>
    </row>
    <row r="11" spans="1:5">
      <c r="A11" s="223" t="s">
        <v>164</v>
      </c>
      <c r="B11" s="224"/>
      <c r="C11" s="224"/>
      <c r="D11" s="224"/>
      <c r="E11" s="25">
        <v>45146</v>
      </c>
    </row>
    <row r="12" spans="1:5">
      <c r="A12" s="225" t="s">
        <v>138</v>
      </c>
      <c r="B12" s="224"/>
      <c r="C12" s="224"/>
      <c r="D12" s="224"/>
      <c r="E12" s="26">
        <f>'Generell info'!$B$1</f>
        <v>46279</v>
      </c>
    </row>
    <row r="13" spans="1:5">
      <c r="A13" s="216" t="s">
        <v>177</v>
      </c>
      <c r="B13" s="217"/>
      <c r="C13" s="217"/>
      <c r="D13" s="218"/>
      <c r="E13" s="22">
        <v>1.2999999999999999E-2</v>
      </c>
    </row>
    <row r="14" spans="1:5">
      <c r="A14" s="216" t="s">
        <v>178</v>
      </c>
      <c r="B14" s="217"/>
      <c r="C14" s="217"/>
      <c r="D14" s="218"/>
      <c r="E14" s="22">
        <v>-8.0000000000000002E-3</v>
      </c>
    </row>
    <row r="15" spans="1:5">
      <c r="A15" s="216" t="s">
        <v>179</v>
      </c>
      <c r="B15" s="217"/>
      <c r="C15" s="217"/>
      <c r="D15" s="218"/>
      <c r="E15" s="22">
        <v>-1.2999999999999999E-2</v>
      </c>
    </row>
    <row r="16" spans="1:5">
      <c r="A16" s="216" t="s">
        <v>180</v>
      </c>
      <c r="B16" s="217"/>
      <c r="C16" s="217"/>
      <c r="D16" s="218"/>
      <c r="E16" s="22">
        <v>-2.5000000000000001E-2</v>
      </c>
    </row>
    <row r="17" spans="1:10">
      <c r="A17" s="216" t="s">
        <v>181</v>
      </c>
      <c r="B17" s="217"/>
      <c r="C17" s="217"/>
      <c r="D17" s="218"/>
      <c r="E17" s="22">
        <v>-1.4999999999999999E-2</v>
      </c>
    </row>
    <row r="18" spans="1:10">
      <c r="A18" s="216" t="s">
        <v>182</v>
      </c>
      <c r="B18" s="217"/>
      <c r="C18" s="217"/>
      <c r="D18" s="218"/>
      <c r="E18" s="22">
        <v>-3.0000000000000001E-3</v>
      </c>
    </row>
    <row r="19" spans="1:10">
      <c r="A19" s="216" t="s">
        <v>183</v>
      </c>
      <c r="B19" s="217"/>
      <c r="C19" s="217"/>
      <c r="D19" s="218"/>
      <c r="E19" s="22">
        <v>1.7999999999999999E-2</v>
      </c>
    </row>
    <row r="20" spans="1:10">
      <c r="A20" s="225" t="s">
        <v>144</v>
      </c>
      <c r="B20" s="224"/>
      <c r="C20" s="224"/>
      <c r="D20" s="224"/>
      <c r="E20" s="21" t="s">
        <v>145</v>
      </c>
    </row>
    <row r="21" spans="1:10">
      <c r="A21" s="225" t="s">
        <v>147</v>
      </c>
      <c r="B21" s="224"/>
      <c r="C21" s="224"/>
      <c r="D21" s="224"/>
      <c r="E21" s="21" t="s">
        <v>145</v>
      </c>
    </row>
    <row r="22" spans="1:10" ht="13.5" thickBot="1">
      <c r="A22" s="226" t="s">
        <v>149</v>
      </c>
      <c r="B22" s="227"/>
      <c r="C22" s="227"/>
      <c r="D22" s="227"/>
      <c r="E22" s="23">
        <v>0</v>
      </c>
    </row>
    <row r="25" spans="1:10" ht="13.5" thickBot="1">
      <c r="A25" s="24" t="s">
        <v>151</v>
      </c>
    </row>
    <row r="26" spans="1:10" ht="15">
      <c r="A26" s="11" t="s">
        <v>152</v>
      </c>
      <c r="B26" s="8" t="s">
        <v>153</v>
      </c>
      <c r="C26" s="9" t="s">
        <v>154</v>
      </c>
      <c r="D26" s="9" t="s">
        <v>155</v>
      </c>
      <c r="E26" s="9" t="s">
        <v>156</v>
      </c>
      <c r="F26" s="10" t="s">
        <v>157</v>
      </c>
      <c r="G26" s="18" t="s">
        <v>158</v>
      </c>
      <c r="J26" s="24" t="s">
        <v>127</v>
      </c>
    </row>
    <row r="27" spans="1:10" ht="15.75" thickBot="1">
      <c r="A27" s="72">
        <v>44666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39">
        <v>0</v>
      </c>
      <c r="J27" s="84" t="s">
        <v>129</v>
      </c>
    </row>
    <row r="28" spans="1:10" ht="15.75" thickBot="1">
      <c r="A28" s="72">
        <v>44696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39">
        <v>0</v>
      </c>
      <c r="J28" s="85" t="s">
        <v>131</v>
      </c>
    </row>
    <row r="29" spans="1:10" ht="15.75" thickBot="1">
      <c r="A29" s="72">
        <v>44727</v>
      </c>
      <c r="B29" s="46">
        <v>0</v>
      </c>
      <c r="C29" s="46">
        <v>0</v>
      </c>
      <c r="D29" s="46">
        <v>0</v>
      </c>
      <c r="E29" s="46">
        <v>0</v>
      </c>
      <c r="F29" s="46">
        <v>0</v>
      </c>
      <c r="G29" s="39">
        <v>0</v>
      </c>
      <c r="J29" s="92" t="s">
        <v>133</v>
      </c>
    </row>
    <row r="30" spans="1:10" ht="15.75" thickBot="1">
      <c r="A30" s="72">
        <v>44757</v>
      </c>
      <c r="B30" s="46">
        <v>0</v>
      </c>
      <c r="C30" s="46">
        <v>0</v>
      </c>
      <c r="D30" s="46">
        <v>0</v>
      </c>
      <c r="E30" s="46">
        <v>0</v>
      </c>
      <c r="F30" s="46">
        <v>0</v>
      </c>
      <c r="G30" s="39">
        <v>0</v>
      </c>
      <c r="J30" s="86" t="s">
        <v>135</v>
      </c>
    </row>
    <row r="31" spans="1:10" ht="15.75" thickBot="1">
      <c r="A31" s="72">
        <v>44788</v>
      </c>
      <c r="B31" s="46">
        <v>0</v>
      </c>
      <c r="C31" s="46">
        <v>0</v>
      </c>
      <c r="D31" s="46">
        <v>0</v>
      </c>
      <c r="E31" s="46">
        <v>0</v>
      </c>
      <c r="F31" s="46">
        <v>0</v>
      </c>
      <c r="G31" s="39">
        <v>0</v>
      </c>
      <c r="J31" s="87" t="s">
        <v>137</v>
      </c>
    </row>
    <row r="32" spans="1:10" ht="15.75" thickBot="1">
      <c r="A32" s="72">
        <v>44819</v>
      </c>
      <c r="B32" s="46">
        <v>0</v>
      </c>
      <c r="C32" s="46">
        <v>0</v>
      </c>
      <c r="D32" s="46">
        <v>0</v>
      </c>
      <c r="E32" s="46">
        <v>0</v>
      </c>
      <c r="F32" s="46">
        <v>0</v>
      </c>
      <c r="G32" s="39">
        <v>0</v>
      </c>
      <c r="J32" s="88" t="s">
        <v>139</v>
      </c>
    </row>
    <row r="33" spans="1:10" ht="15.75" thickBot="1">
      <c r="A33" s="72">
        <v>44849</v>
      </c>
      <c r="B33" s="46">
        <v>0</v>
      </c>
      <c r="C33" s="46">
        <v>0</v>
      </c>
      <c r="D33" s="46">
        <v>0</v>
      </c>
      <c r="E33" s="46">
        <v>0</v>
      </c>
      <c r="F33" s="46">
        <v>0</v>
      </c>
      <c r="G33" s="39">
        <v>0</v>
      </c>
      <c r="J33" s="93" t="s">
        <v>141</v>
      </c>
    </row>
    <row r="34" spans="1:10" ht="15.75" thickBot="1">
      <c r="A34" s="72">
        <v>44880</v>
      </c>
      <c r="B34" s="46">
        <v>0</v>
      </c>
      <c r="C34" s="46">
        <v>0</v>
      </c>
      <c r="D34" s="46">
        <v>0</v>
      </c>
      <c r="E34" s="46">
        <v>0</v>
      </c>
      <c r="F34" s="46">
        <v>0</v>
      </c>
      <c r="G34" s="39">
        <v>0</v>
      </c>
      <c r="J34" s="89" t="s">
        <v>143</v>
      </c>
    </row>
    <row r="35" spans="1:10" ht="15.75" thickBot="1">
      <c r="A35" s="72">
        <v>44910</v>
      </c>
      <c r="B35" s="46">
        <v>0</v>
      </c>
      <c r="C35" s="46">
        <v>0</v>
      </c>
      <c r="D35" s="46">
        <v>0</v>
      </c>
      <c r="E35" s="46">
        <v>0</v>
      </c>
      <c r="F35" s="46">
        <v>0</v>
      </c>
      <c r="G35" s="39">
        <v>0</v>
      </c>
      <c r="J35" s="90" t="s">
        <v>146</v>
      </c>
    </row>
    <row r="36" spans="1:10" ht="15.75" thickBot="1">
      <c r="A36" s="72">
        <v>44941</v>
      </c>
      <c r="B36" s="46">
        <v>0</v>
      </c>
      <c r="C36" s="46">
        <v>0</v>
      </c>
      <c r="D36" s="46">
        <v>0</v>
      </c>
      <c r="E36" s="46">
        <v>0</v>
      </c>
      <c r="F36" s="46">
        <v>0</v>
      </c>
      <c r="G36" s="39">
        <v>0</v>
      </c>
      <c r="J36" s="91" t="s">
        <v>148</v>
      </c>
    </row>
    <row r="37" spans="1:10" ht="15.75" thickBot="1">
      <c r="A37" s="72">
        <v>44972</v>
      </c>
      <c r="B37" s="46">
        <v>0</v>
      </c>
      <c r="C37" s="46">
        <v>0</v>
      </c>
      <c r="D37" s="46">
        <v>0</v>
      </c>
      <c r="E37" s="46">
        <v>0</v>
      </c>
      <c r="F37" s="46">
        <v>0</v>
      </c>
      <c r="G37" s="39">
        <v>0</v>
      </c>
    </row>
    <row r="38" spans="1:10" ht="15.75" thickBot="1">
      <c r="A38" s="72">
        <v>45000</v>
      </c>
      <c r="B38" s="46">
        <v>0</v>
      </c>
      <c r="C38" s="46">
        <v>0</v>
      </c>
      <c r="D38" s="46">
        <v>0</v>
      </c>
      <c r="E38" s="46">
        <v>0</v>
      </c>
      <c r="F38" s="46">
        <v>0</v>
      </c>
      <c r="G38" s="39">
        <v>0</v>
      </c>
    </row>
    <row r="39" spans="1:10" ht="15.75" thickBot="1">
      <c r="A39" s="72">
        <v>45031</v>
      </c>
      <c r="B39" s="46">
        <v>0</v>
      </c>
      <c r="C39" s="46">
        <v>0</v>
      </c>
      <c r="D39" s="46">
        <v>0</v>
      </c>
      <c r="E39" s="46">
        <v>0</v>
      </c>
      <c r="F39" s="46">
        <v>0</v>
      </c>
      <c r="G39" s="39">
        <v>0</v>
      </c>
    </row>
    <row r="40" spans="1:10" ht="15.75" thickBot="1">
      <c r="A40" s="72">
        <v>45061</v>
      </c>
      <c r="B40" s="46">
        <v>0</v>
      </c>
      <c r="C40" s="46">
        <v>0</v>
      </c>
      <c r="D40" s="46">
        <v>0</v>
      </c>
      <c r="E40" s="46">
        <v>0</v>
      </c>
      <c r="F40" s="46">
        <v>0</v>
      </c>
      <c r="G40" s="39">
        <v>0</v>
      </c>
    </row>
    <row r="41" spans="1:10" ht="15.75" thickBot="1">
      <c r="A41" s="72">
        <v>45092</v>
      </c>
      <c r="B41" s="46">
        <v>0</v>
      </c>
      <c r="C41" s="46">
        <v>0</v>
      </c>
      <c r="D41" s="46">
        <v>0</v>
      </c>
      <c r="E41" s="46">
        <v>0</v>
      </c>
      <c r="F41" s="46">
        <v>0</v>
      </c>
      <c r="G41" s="39">
        <v>0</v>
      </c>
    </row>
    <row r="42" spans="1:10" ht="15">
      <c r="A42" s="69"/>
      <c r="B42" s="70"/>
      <c r="C42" s="70"/>
      <c r="D42" s="70"/>
      <c r="E42" s="70"/>
      <c r="F42" s="70"/>
      <c r="G42" s="30"/>
    </row>
    <row r="43" spans="1:10" ht="12" customHeight="1">
      <c r="A43" s="27" t="s">
        <v>160</v>
      </c>
    </row>
    <row r="46" spans="1:10">
      <c r="A46" s="24" t="s">
        <v>161</v>
      </c>
      <c r="B46" s="3"/>
      <c r="C46" s="3"/>
      <c r="D46" s="3"/>
      <c r="E46" s="3"/>
    </row>
    <row r="48" spans="1:10">
      <c r="A48" t="s">
        <v>187</v>
      </c>
      <c r="C48" s="5" t="s">
        <v>186</v>
      </c>
    </row>
  </sheetData>
  <mergeCells count="22">
    <mergeCell ref="A20:D20"/>
    <mergeCell ref="A21:D21"/>
    <mergeCell ref="A22:D22"/>
    <mergeCell ref="A13:D13"/>
    <mergeCell ref="A14:D14"/>
    <mergeCell ref="A15:D15"/>
    <mergeCell ref="A16:D16"/>
    <mergeCell ref="A17:D17"/>
    <mergeCell ref="A18:D18"/>
    <mergeCell ref="A19:D19"/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hyperlinks>
    <hyperlink ref="C48" r:id="rId1" xr:uid="{1580A736-96A1-43D9-BCDF-D3DEBF4139DA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92C1E-3A92-4725-9A2A-F4D8F28DD130}">
  <dimension ref="A1:J42"/>
  <sheetViews>
    <sheetView workbookViewId="0">
      <selection activeCell="G12" sqref="G12"/>
    </sheetView>
  </sheetViews>
  <sheetFormatPr defaultColWidth="10.85546875" defaultRowHeight="12.75"/>
  <cols>
    <col min="10" max="10" width="43" customWidth="1"/>
  </cols>
  <sheetData>
    <row r="1" spans="1:5" ht="40.5" customHeight="1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37</v>
      </c>
    </row>
    <row r="4" spans="1:5">
      <c r="A4" s="216" t="s">
        <v>124</v>
      </c>
      <c r="B4" s="212"/>
      <c r="C4" s="212"/>
      <c r="D4" s="213"/>
      <c r="E4" s="21">
        <v>25855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5" t="s">
        <v>203</v>
      </c>
      <c r="B6" s="224"/>
      <c r="C6" s="224"/>
      <c r="D6" s="224"/>
      <c r="E6" s="26">
        <v>42682</v>
      </c>
    </row>
    <row r="7" spans="1:5">
      <c r="A7" s="225" t="s">
        <v>204</v>
      </c>
      <c r="B7" s="224"/>
      <c r="C7" s="224"/>
      <c r="D7" s="224"/>
      <c r="E7" s="26">
        <v>43777</v>
      </c>
    </row>
    <row r="8" spans="1:5">
      <c r="A8" s="225" t="s">
        <v>134</v>
      </c>
      <c r="B8" s="224"/>
      <c r="C8" s="224"/>
      <c r="D8" s="224"/>
      <c r="E8" s="25">
        <v>44510</v>
      </c>
    </row>
    <row r="9" spans="1:5">
      <c r="A9" s="223" t="s">
        <v>164</v>
      </c>
      <c r="B9" s="224"/>
      <c r="C9" s="224"/>
      <c r="D9" s="224"/>
      <c r="E9" s="25">
        <v>45030</v>
      </c>
    </row>
    <row r="10" spans="1:5">
      <c r="A10" s="225" t="s">
        <v>138</v>
      </c>
      <c r="B10" s="224"/>
      <c r="C10" s="224"/>
      <c r="D10" s="224"/>
      <c r="E10" s="26">
        <f>'Generell info'!$B$1</f>
        <v>46279</v>
      </c>
    </row>
    <row r="11" spans="1:5">
      <c r="A11" s="223" t="s">
        <v>205</v>
      </c>
      <c r="B11" s="224"/>
      <c r="C11" s="224"/>
      <c r="D11" s="224"/>
      <c r="E11" s="22">
        <v>-6.0000000000000001E-3</v>
      </c>
    </row>
    <row r="12" spans="1:5">
      <c r="A12" s="223" t="s">
        <v>206</v>
      </c>
      <c r="B12" s="224"/>
      <c r="C12" s="224"/>
      <c r="D12" s="224"/>
      <c r="E12" s="67" t="s">
        <v>207</v>
      </c>
    </row>
    <row r="13" spans="1:5">
      <c r="A13" s="223" t="s">
        <v>208</v>
      </c>
      <c r="B13" s="224"/>
      <c r="C13" s="224"/>
      <c r="D13" s="224"/>
      <c r="E13" s="67">
        <v>1.0999999999999999E-2</v>
      </c>
    </row>
    <row r="14" spans="1:5">
      <c r="A14" s="216" t="s">
        <v>195</v>
      </c>
      <c r="B14" s="217"/>
      <c r="C14" s="217"/>
      <c r="D14" s="218"/>
      <c r="E14" s="67">
        <v>1.0999999999999999E-2</v>
      </c>
    </row>
    <row r="15" spans="1:5">
      <c r="A15" s="225" t="s">
        <v>144</v>
      </c>
      <c r="B15" s="224"/>
      <c r="C15" s="224"/>
      <c r="D15" s="224"/>
      <c r="E15" s="21" t="s">
        <v>145</v>
      </c>
    </row>
    <row r="16" spans="1:5">
      <c r="A16" s="225" t="s">
        <v>147</v>
      </c>
      <c r="B16" s="224"/>
      <c r="C16" s="224"/>
      <c r="D16" s="224"/>
      <c r="E16" s="21" t="s">
        <v>145</v>
      </c>
    </row>
    <row r="17" spans="1:10" ht="13.5" thickBot="1">
      <c r="A17" s="226" t="s">
        <v>149</v>
      </c>
      <c r="B17" s="227"/>
      <c r="C17" s="227"/>
      <c r="D17" s="227"/>
      <c r="E17" s="23">
        <v>0</v>
      </c>
    </row>
    <row r="19" spans="1:10" ht="13.5" thickBot="1">
      <c r="A19" s="24" t="s">
        <v>151</v>
      </c>
    </row>
    <row r="20" spans="1:10" ht="15">
      <c r="A20" s="7" t="s">
        <v>152</v>
      </c>
      <c r="B20" s="8" t="s">
        <v>153</v>
      </c>
      <c r="C20" s="9" t="s">
        <v>154</v>
      </c>
      <c r="D20" s="9" t="s">
        <v>155</v>
      </c>
      <c r="E20" s="9" t="s">
        <v>156</v>
      </c>
      <c r="F20" s="10" t="s">
        <v>157</v>
      </c>
      <c r="G20" s="11" t="s">
        <v>158</v>
      </c>
    </row>
    <row r="21" spans="1:10" ht="15.75" thickBot="1">
      <c r="A21" s="79">
        <v>44501</v>
      </c>
      <c r="B21" s="16">
        <v>0</v>
      </c>
      <c r="C21" s="16">
        <v>0</v>
      </c>
      <c r="D21" s="16">
        <v>0</v>
      </c>
      <c r="E21" s="16">
        <v>0</v>
      </c>
      <c r="F21" s="17">
        <v>0</v>
      </c>
      <c r="G21" s="80">
        <v>0</v>
      </c>
      <c r="J21" s="24" t="s">
        <v>127</v>
      </c>
    </row>
    <row r="22" spans="1:10" ht="15.75" thickBot="1">
      <c r="A22" s="79">
        <v>44531</v>
      </c>
      <c r="B22" s="13">
        <v>0</v>
      </c>
      <c r="C22" s="13">
        <v>0</v>
      </c>
      <c r="D22" s="13">
        <v>0</v>
      </c>
      <c r="E22" s="13">
        <v>0</v>
      </c>
      <c r="F22" s="14">
        <v>0</v>
      </c>
      <c r="G22" s="81">
        <v>0</v>
      </c>
      <c r="J22" s="84" t="s">
        <v>129</v>
      </c>
    </row>
    <row r="23" spans="1:10" ht="15.75" thickBot="1">
      <c r="A23" s="79">
        <v>44562</v>
      </c>
      <c r="B23" s="13">
        <v>0</v>
      </c>
      <c r="C23" s="13">
        <v>0</v>
      </c>
      <c r="D23" s="13">
        <v>0</v>
      </c>
      <c r="E23" s="13">
        <v>0</v>
      </c>
      <c r="F23" s="14">
        <v>0</v>
      </c>
      <c r="G23" s="81">
        <v>0</v>
      </c>
      <c r="J23" s="85" t="s">
        <v>131</v>
      </c>
    </row>
    <row r="24" spans="1:10" ht="15.75" thickBot="1">
      <c r="A24" s="79">
        <v>44593</v>
      </c>
      <c r="B24" s="13">
        <v>0</v>
      </c>
      <c r="C24" s="13">
        <v>0</v>
      </c>
      <c r="D24" s="13">
        <v>0</v>
      </c>
      <c r="E24" s="13">
        <v>0</v>
      </c>
      <c r="F24" s="14">
        <v>0</v>
      </c>
      <c r="G24" s="81">
        <v>0</v>
      </c>
      <c r="J24" s="92" t="s">
        <v>133</v>
      </c>
    </row>
    <row r="25" spans="1:10" ht="15.75" thickBot="1">
      <c r="A25" s="79">
        <v>44621</v>
      </c>
      <c r="B25" s="13">
        <v>0</v>
      </c>
      <c r="C25" s="13">
        <v>0</v>
      </c>
      <c r="D25" s="13">
        <v>0</v>
      </c>
      <c r="E25" s="13">
        <v>0</v>
      </c>
      <c r="F25" s="14">
        <v>0</v>
      </c>
      <c r="G25" s="81">
        <v>0</v>
      </c>
      <c r="J25" s="86" t="s">
        <v>135</v>
      </c>
    </row>
    <row r="26" spans="1:10" ht="15.75" thickBot="1">
      <c r="A26" s="79">
        <v>44652</v>
      </c>
      <c r="B26" s="13">
        <v>0</v>
      </c>
      <c r="C26" s="13">
        <v>0</v>
      </c>
      <c r="D26" s="13">
        <v>0</v>
      </c>
      <c r="E26" s="13">
        <v>0</v>
      </c>
      <c r="F26" s="14">
        <v>0</v>
      </c>
      <c r="G26" s="81">
        <v>0</v>
      </c>
      <c r="J26" s="87" t="s">
        <v>137</v>
      </c>
    </row>
    <row r="27" spans="1:10" ht="15.75" thickBot="1">
      <c r="A27" s="79">
        <v>44682</v>
      </c>
      <c r="B27" s="13">
        <v>0</v>
      </c>
      <c r="C27" s="13">
        <v>0</v>
      </c>
      <c r="D27" s="13">
        <v>0</v>
      </c>
      <c r="E27" s="13">
        <v>0</v>
      </c>
      <c r="F27" s="14">
        <v>0</v>
      </c>
      <c r="G27" s="81">
        <v>0</v>
      </c>
      <c r="J27" s="88" t="s">
        <v>139</v>
      </c>
    </row>
    <row r="28" spans="1:10" ht="15.75" thickBot="1">
      <c r="A28" s="79">
        <v>44713</v>
      </c>
      <c r="B28" s="13">
        <v>0</v>
      </c>
      <c r="C28" s="13">
        <v>0</v>
      </c>
      <c r="D28" s="13">
        <v>0</v>
      </c>
      <c r="E28" s="13">
        <v>0</v>
      </c>
      <c r="F28" s="14">
        <v>0</v>
      </c>
      <c r="G28" s="81">
        <v>0</v>
      </c>
      <c r="J28" s="93" t="s">
        <v>141</v>
      </c>
    </row>
    <row r="29" spans="1:10" ht="15.75" thickBot="1">
      <c r="A29" s="79">
        <v>44743</v>
      </c>
      <c r="B29" s="13">
        <v>0</v>
      </c>
      <c r="C29" s="13">
        <v>0</v>
      </c>
      <c r="D29" s="13">
        <v>0</v>
      </c>
      <c r="E29" s="13">
        <v>0</v>
      </c>
      <c r="F29" s="14">
        <v>0</v>
      </c>
      <c r="G29" s="81">
        <v>0</v>
      </c>
      <c r="J29" s="89" t="s">
        <v>143</v>
      </c>
    </row>
    <row r="30" spans="1:10" ht="15.75" thickBot="1">
      <c r="A30" s="79">
        <v>44774</v>
      </c>
      <c r="B30" s="13">
        <v>0</v>
      </c>
      <c r="C30" s="13">
        <v>0</v>
      </c>
      <c r="D30" s="13">
        <v>0</v>
      </c>
      <c r="E30" s="13">
        <v>0</v>
      </c>
      <c r="F30" s="14">
        <v>0</v>
      </c>
      <c r="G30" s="81">
        <v>0</v>
      </c>
      <c r="J30" s="90" t="s">
        <v>146</v>
      </c>
    </row>
    <row r="31" spans="1:10" ht="15.75" thickBot="1">
      <c r="A31" s="79">
        <v>44805</v>
      </c>
      <c r="B31" s="13">
        <v>0</v>
      </c>
      <c r="C31" s="13">
        <v>0</v>
      </c>
      <c r="D31" s="13">
        <v>0</v>
      </c>
      <c r="E31" s="13">
        <v>0</v>
      </c>
      <c r="F31" s="14">
        <v>0</v>
      </c>
      <c r="G31" s="81">
        <v>0</v>
      </c>
      <c r="J31" s="91" t="s">
        <v>148</v>
      </c>
    </row>
    <row r="32" spans="1:10" ht="15.75" thickBot="1">
      <c r="A32" s="79">
        <v>44835</v>
      </c>
      <c r="B32" s="13">
        <v>0</v>
      </c>
      <c r="C32" s="13">
        <v>0</v>
      </c>
      <c r="D32" s="13">
        <v>0</v>
      </c>
      <c r="E32" s="13">
        <v>0</v>
      </c>
      <c r="F32" s="14">
        <v>0</v>
      </c>
      <c r="G32" s="81">
        <v>0</v>
      </c>
    </row>
    <row r="33" spans="1:7" ht="15.75" thickBot="1">
      <c r="A33" s="79">
        <v>44866</v>
      </c>
      <c r="B33" s="13">
        <v>0</v>
      </c>
      <c r="C33" s="13">
        <v>0</v>
      </c>
      <c r="D33" s="13">
        <v>0</v>
      </c>
      <c r="E33" s="13">
        <v>0</v>
      </c>
      <c r="F33" s="14">
        <v>0</v>
      </c>
      <c r="G33" s="81">
        <v>0</v>
      </c>
    </row>
    <row r="34" spans="1:7" ht="15.75" thickBot="1">
      <c r="A34" s="79">
        <v>44896</v>
      </c>
      <c r="B34" s="13">
        <v>0</v>
      </c>
      <c r="C34" s="13">
        <v>0</v>
      </c>
      <c r="D34" s="13">
        <v>0</v>
      </c>
      <c r="E34" s="13">
        <v>0</v>
      </c>
      <c r="F34" s="14">
        <v>0</v>
      </c>
      <c r="G34" s="81">
        <v>0</v>
      </c>
    </row>
    <row r="35" spans="1:7" ht="15">
      <c r="A35" s="79">
        <v>44927</v>
      </c>
      <c r="B35" s="13">
        <v>0</v>
      </c>
      <c r="C35" s="13">
        <v>0</v>
      </c>
      <c r="D35" s="13">
        <v>0</v>
      </c>
      <c r="E35" s="13">
        <v>0</v>
      </c>
      <c r="F35" s="14">
        <v>0</v>
      </c>
      <c r="G35" s="81">
        <v>0</v>
      </c>
    </row>
    <row r="36" spans="1:7" ht="15">
      <c r="A36" s="50"/>
      <c r="B36" s="3"/>
      <c r="C36" s="3"/>
      <c r="D36" s="3"/>
      <c r="E36" s="3"/>
      <c r="F36" s="3"/>
      <c r="G36" s="30"/>
    </row>
    <row r="37" spans="1:7">
      <c r="A37" s="27" t="s">
        <v>160</v>
      </c>
    </row>
    <row r="38" spans="1:7" ht="15">
      <c r="A38" s="165"/>
    </row>
    <row r="39" spans="1:7" ht="15">
      <c r="A39" s="165"/>
    </row>
    <row r="40" spans="1:7">
      <c r="A40" s="24" t="s">
        <v>161</v>
      </c>
    </row>
    <row r="42" spans="1:7">
      <c r="A42" s="4" t="s">
        <v>162</v>
      </c>
      <c r="C42" s="5" t="s">
        <v>209</v>
      </c>
    </row>
  </sheetData>
  <mergeCells count="17">
    <mergeCell ref="A13:D13"/>
    <mergeCell ref="A15:D15"/>
    <mergeCell ref="A16:D16"/>
    <mergeCell ref="A17:D17"/>
    <mergeCell ref="A7:D7"/>
    <mergeCell ref="A8:D8"/>
    <mergeCell ref="A9:D9"/>
    <mergeCell ref="A10:D10"/>
    <mergeCell ref="A11:D11"/>
    <mergeCell ref="A12:D12"/>
    <mergeCell ref="A14:D14"/>
    <mergeCell ref="A6:D6"/>
    <mergeCell ref="A1:D1"/>
    <mergeCell ref="A2:D2"/>
    <mergeCell ref="A3:D3"/>
    <mergeCell ref="A4:D4"/>
    <mergeCell ref="A5:D5"/>
  </mergeCells>
  <hyperlinks>
    <hyperlink ref="C42" r:id="rId1" xr:uid="{34979C40-5E15-4E85-A22F-A8717EEBBB2F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F0395-2EE9-4E56-A4AC-C458383CFE15}">
  <dimension ref="A1:J37"/>
  <sheetViews>
    <sheetView workbookViewId="0">
      <selection activeCell="A12" sqref="A12:D12"/>
    </sheetView>
  </sheetViews>
  <sheetFormatPr defaultColWidth="10.85546875" defaultRowHeight="12.75"/>
  <cols>
    <col min="5" max="5" width="13.5703125" customWidth="1"/>
    <col min="10" max="10" width="28" customWidth="1"/>
  </cols>
  <sheetData>
    <row r="1" spans="1:10" ht="32.25" customHeight="1">
      <c r="A1" s="228" t="s">
        <v>120</v>
      </c>
      <c r="B1" s="229"/>
      <c r="C1" s="229"/>
      <c r="D1" s="229"/>
      <c r="E1" s="20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22</v>
      </c>
    </row>
    <row r="4" spans="1:10">
      <c r="A4" s="216" t="s">
        <v>124</v>
      </c>
      <c r="B4" s="212"/>
      <c r="C4" s="212"/>
      <c r="D4" s="213"/>
      <c r="E4" s="21">
        <v>10753</v>
      </c>
    </row>
    <row r="5" spans="1:10">
      <c r="A5" s="225" t="s">
        <v>125</v>
      </c>
      <c r="B5" s="224"/>
      <c r="C5" s="224"/>
      <c r="D5" s="224"/>
      <c r="E5" s="21" t="s">
        <v>126</v>
      </c>
    </row>
    <row r="6" spans="1:10">
      <c r="A6" s="223" t="s">
        <v>128</v>
      </c>
      <c r="B6" s="224"/>
      <c r="C6" s="224"/>
      <c r="D6" s="224"/>
      <c r="E6" s="26">
        <v>44790</v>
      </c>
    </row>
    <row r="7" spans="1:10">
      <c r="A7" s="223" t="s">
        <v>190</v>
      </c>
      <c r="B7" s="224"/>
      <c r="C7" s="224"/>
      <c r="D7" s="224"/>
      <c r="E7" s="26"/>
    </row>
    <row r="8" spans="1:10">
      <c r="A8" s="223" t="s">
        <v>134</v>
      </c>
      <c r="B8" s="224"/>
      <c r="C8" s="224"/>
      <c r="D8" s="224"/>
      <c r="E8" s="54">
        <v>44725</v>
      </c>
    </row>
    <row r="9" spans="1:10">
      <c r="A9" s="223" t="s">
        <v>136</v>
      </c>
      <c r="B9" s="224"/>
      <c r="C9" s="224"/>
      <c r="D9" s="224"/>
      <c r="E9" s="54">
        <v>44944</v>
      </c>
    </row>
    <row r="10" spans="1:10">
      <c r="A10" s="225" t="s">
        <v>138</v>
      </c>
      <c r="B10" s="224"/>
      <c r="C10" s="224"/>
      <c r="D10" s="224"/>
      <c r="E10" s="26">
        <f>'Generell info'!$B$1</f>
        <v>46279</v>
      </c>
    </row>
    <row r="11" spans="1:10">
      <c r="A11" s="223" t="s">
        <v>195</v>
      </c>
      <c r="B11" s="224"/>
      <c r="C11" s="224"/>
      <c r="D11" s="224"/>
      <c r="E11" s="22">
        <v>7.0000000000000001E-3</v>
      </c>
    </row>
    <row r="12" spans="1:10">
      <c r="A12" s="225" t="s">
        <v>144</v>
      </c>
      <c r="B12" s="224"/>
      <c r="C12" s="224"/>
      <c r="D12" s="224"/>
      <c r="E12" s="21" t="s">
        <v>145</v>
      </c>
    </row>
    <row r="13" spans="1:10">
      <c r="A13" s="225" t="s">
        <v>147</v>
      </c>
      <c r="B13" s="224"/>
      <c r="C13" s="224"/>
      <c r="D13" s="224"/>
      <c r="E13" s="21" t="s">
        <v>145</v>
      </c>
    </row>
    <row r="14" spans="1:10" ht="13.5" thickBot="1">
      <c r="A14" s="226" t="s">
        <v>149</v>
      </c>
      <c r="B14" s="227"/>
      <c r="C14" s="227"/>
      <c r="D14" s="227"/>
      <c r="E14" s="23">
        <v>0</v>
      </c>
    </row>
    <row r="16" spans="1:10">
      <c r="J16" s="24" t="s">
        <v>127</v>
      </c>
    </row>
    <row r="17" spans="1:10" ht="13.5" thickBot="1">
      <c r="A17" s="24" t="s">
        <v>151</v>
      </c>
      <c r="J17" s="84" t="s">
        <v>129</v>
      </c>
    </row>
    <row r="18" spans="1:10" ht="15">
      <c r="A18" s="7" t="s">
        <v>152</v>
      </c>
      <c r="B18" s="8" t="s">
        <v>153</v>
      </c>
      <c r="C18" s="9" t="s">
        <v>154</v>
      </c>
      <c r="D18" s="9" t="s">
        <v>155</v>
      </c>
      <c r="E18" s="9" t="s">
        <v>156</v>
      </c>
      <c r="F18" s="10" t="s">
        <v>157</v>
      </c>
      <c r="G18" s="11" t="s">
        <v>158</v>
      </c>
      <c r="J18" s="85" t="s">
        <v>131</v>
      </c>
    </row>
    <row r="19" spans="1:10" ht="15">
      <c r="A19" s="45">
        <v>44725</v>
      </c>
      <c r="B19" s="38">
        <v>0</v>
      </c>
      <c r="C19" s="38">
        <v>0</v>
      </c>
      <c r="D19" s="38">
        <v>0</v>
      </c>
      <c r="E19" s="38">
        <v>0</v>
      </c>
      <c r="F19" s="38">
        <v>0</v>
      </c>
      <c r="G19" s="38">
        <f t="shared" ref="G19" si="0">SUM(B19:F19)</f>
        <v>0</v>
      </c>
      <c r="J19" s="92" t="s">
        <v>133</v>
      </c>
    </row>
    <row r="20" spans="1:10" ht="15">
      <c r="A20" s="45">
        <v>44755</v>
      </c>
      <c r="B20" s="38">
        <v>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J20" s="86" t="s">
        <v>135</v>
      </c>
    </row>
    <row r="21" spans="1:10" ht="15">
      <c r="A21" s="45">
        <v>44786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J21" s="87" t="s">
        <v>137</v>
      </c>
    </row>
    <row r="22" spans="1:10" ht="15">
      <c r="A22" s="45">
        <v>44817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J22" s="88" t="s">
        <v>139</v>
      </c>
    </row>
    <row r="23" spans="1:10" ht="15">
      <c r="A23" s="45">
        <v>44847</v>
      </c>
      <c r="B23" s="38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J23" s="93" t="s">
        <v>141</v>
      </c>
    </row>
    <row r="24" spans="1:10" ht="15">
      <c r="A24" s="45">
        <v>44878</v>
      </c>
      <c r="B24" s="38">
        <v>0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J24" s="89" t="s">
        <v>143</v>
      </c>
    </row>
    <row r="25" spans="1:10" ht="15">
      <c r="A25" s="45">
        <v>44908</v>
      </c>
      <c r="B25" s="38">
        <v>0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J25" s="90" t="s">
        <v>146</v>
      </c>
    </row>
    <row r="26" spans="1:10" ht="15">
      <c r="A26" s="45">
        <v>44939</v>
      </c>
      <c r="B26" s="38">
        <v>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J26" s="91" t="s">
        <v>148</v>
      </c>
    </row>
    <row r="27" spans="1:10" ht="15">
      <c r="A27" s="45">
        <v>44970</v>
      </c>
      <c r="B27" s="38">
        <v>0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J27" s="4"/>
    </row>
    <row r="28" spans="1:10" ht="15">
      <c r="A28" s="45">
        <v>44998</v>
      </c>
      <c r="B28" s="38">
        <v>0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J28" s="4"/>
    </row>
    <row r="29" spans="1:10" ht="15">
      <c r="A29" s="45">
        <v>45029</v>
      </c>
      <c r="B29" s="38">
        <v>0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J29" s="4"/>
    </row>
    <row r="30" spans="1:10" ht="15">
      <c r="A30" s="45">
        <v>45059</v>
      </c>
      <c r="B30" s="38">
        <v>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</row>
    <row r="31" spans="1:10" ht="15">
      <c r="A31" s="69"/>
      <c r="B31" s="3"/>
      <c r="C31" s="3"/>
      <c r="D31" s="3"/>
      <c r="E31" s="3"/>
      <c r="F31" s="3"/>
      <c r="G31" s="30"/>
    </row>
    <row r="32" spans="1:10">
      <c r="A32" s="27" t="s">
        <v>160</v>
      </c>
    </row>
    <row r="33" spans="1:3">
      <c r="A33" s="36"/>
    </row>
    <row r="35" spans="1:3">
      <c r="A35" s="24" t="s">
        <v>161</v>
      </c>
    </row>
    <row r="37" spans="1:3">
      <c r="A37" s="4" t="s">
        <v>162</v>
      </c>
      <c r="C37" s="5" t="s">
        <v>392</v>
      </c>
    </row>
  </sheetData>
  <mergeCells count="14">
    <mergeCell ref="A1:D1"/>
    <mergeCell ref="A2:D2"/>
    <mergeCell ref="A3:D3"/>
    <mergeCell ref="A4:D4"/>
    <mergeCell ref="A5:D5"/>
    <mergeCell ref="A14:D14"/>
    <mergeCell ref="A12:D12"/>
    <mergeCell ref="A13:D13"/>
    <mergeCell ref="A6:D6"/>
    <mergeCell ref="A8:D8"/>
    <mergeCell ref="A9:D9"/>
    <mergeCell ref="A10:D10"/>
    <mergeCell ref="A11:D11"/>
    <mergeCell ref="A7:D7"/>
  </mergeCells>
  <hyperlinks>
    <hyperlink ref="C37" r:id="rId1" display="https://www.barentswatch.no/fiskehelse/locality/13865" xr:uid="{F844FB5A-C868-433D-B755-49B141E8DE2E}"/>
  </hyperlinks>
  <pageMargins left="0.7" right="0.7" top="0.75" bottom="0.75" header="0.3" footer="0.3"/>
  <pageSetup paperSize="9" orientation="portrait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63C1F-D476-4C21-8A78-4681626180EC}">
  <dimension ref="A1:V50"/>
  <sheetViews>
    <sheetView topLeftCell="J10" workbookViewId="0">
      <selection activeCell="E44" sqref="E44"/>
    </sheetView>
  </sheetViews>
  <sheetFormatPr defaultColWidth="10.85546875" defaultRowHeight="12.75"/>
  <cols>
    <col min="10" max="10" width="28.28515625" customWidth="1"/>
  </cols>
  <sheetData>
    <row r="1" spans="1:22" ht="33" customHeight="1">
      <c r="A1" s="228" t="s">
        <v>120</v>
      </c>
      <c r="B1" s="229"/>
      <c r="C1" s="229"/>
      <c r="D1" s="229"/>
      <c r="E1" s="2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225" t="s">
        <v>121</v>
      </c>
      <c r="B2" s="224"/>
      <c r="C2" s="224"/>
      <c r="D2" s="224"/>
      <c r="E2" s="21" t="s">
        <v>122</v>
      </c>
    </row>
    <row r="3" spans="1:22">
      <c r="A3" s="225" t="s">
        <v>123</v>
      </c>
      <c r="B3" s="224"/>
      <c r="C3" s="224"/>
      <c r="D3" s="224"/>
      <c r="E3" s="21" t="s">
        <v>34</v>
      </c>
    </row>
    <row r="4" spans="1:22">
      <c r="A4" s="216" t="s">
        <v>124</v>
      </c>
      <c r="B4" s="212"/>
      <c r="C4" s="212"/>
      <c r="D4" s="213"/>
      <c r="E4" s="21">
        <v>13518</v>
      </c>
    </row>
    <row r="5" spans="1:22">
      <c r="A5" s="225" t="s">
        <v>125</v>
      </c>
      <c r="B5" s="224"/>
      <c r="C5" s="224"/>
      <c r="D5" s="224"/>
      <c r="E5" s="21" t="s">
        <v>126</v>
      </c>
    </row>
    <row r="6" spans="1:22">
      <c r="A6" s="225" t="s">
        <v>203</v>
      </c>
      <c r="B6" s="224"/>
      <c r="C6" s="224"/>
      <c r="D6" s="224"/>
      <c r="E6" s="26">
        <v>41964</v>
      </c>
    </row>
    <row r="7" spans="1:22">
      <c r="A7" s="225" t="s">
        <v>364</v>
      </c>
      <c r="B7" s="224"/>
      <c r="C7" s="224"/>
      <c r="D7" s="224"/>
      <c r="E7" s="26">
        <v>43060</v>
      </c>
    </row>
    <row r="8" spans="1:22">
      <c r="A8" s="225" t="s">
        <v>365</v>
      </c>
      <c r="B8" s="224"/>
      <c r="C8" s="224"/>
      <c r="D8" s="224"/>
      <c r="E8" s="26">
        <v>44156</v>
      </c>
    </row>
    <row r="9" spans="1:22">
      <c r="A9" s="225" t="s">
        <v>134</v>
      </c>
      <c r="B9" s="224"/>
      <c r="C9" s="224"/>
      <c r="D9" s="224"/>
      <c r="E9" s="25">
        <v>44456</v>
      </c>
    </row>
    <row r="10" spans="1:22">
      <c r="A10" s="225" t="s">
        <v>164</v>
      </c>
      <c r="B10" s="224"/>
      <c r="C10" s="224"/>
      <c r="D10" s="224"/>
      <c r="E10" s="25">
        <v>45070</v>
      </c>
    </row>
    <row r="11" spans="1:22">
      <c r="A11" s="225" t="s">
        <v>138</v>
      </c>
      <c r="B11" s="224"/>
      <c r="C11" s="224"/>
      <c r="D11" s="224"/>
      <c r="E11" s="26">
        <f>'Generell info'!$B$1</f>
        <v>46279</v>
      </c>
    </row>
    <row r="12" spans="1:22">
      <c r="A12" s="225" t="s">
        <v>276</v>
      </c>
      <c r="B12" s="224"/>
      <c r="C12" s="224"/>
      <c r="D12" s="224"/>
      <c r="E12" s="22">
        <v>-1.7000000000000001E-2</v>
      </c>
    </row>
    <row r="13" spans="1:22">
      <c r="A13" s="225" t="s">
        <v>366</v>
      </c>
      <c r="B13" s="224"/>
      <c r="C13" s="224"/>
      <c r="D13" s="224"/>
      <c r="E13" s="22">
        <v>1.4999999999999999E-2</v>
      </c>
    </row>
    <row r="14" spans="1:22">
      <c r="A14" s="225" t="s">
        <v>367</v>
      </c>
      <c r="B14" s="224"/>
      <c r="C14" s="224"/>
      <c r="D14" s="224"/>
      <c r="E14" s="22">
        <v>1.0999999999999999E-2</v>
      </c>
    </row>
    <row r="15" spans="1:22">
      <c r="A15" s="225" t="s">
        <v>368</v>
      </c>
      <c r="B15" s="224"/>
      <c r="C15" s="224"/>
      <c r="D15" s="224"/>
      <c r="E15" s="22">
        <v>3.5999999999999997E-2</v>
      </c>
    </row>
    <row r="16" spans="1:22">
      <c r="A16" s="225" t="s">
        <v>369</v>
      </c>
      <c r="B16" s="224"/>
      <c r="C16" s="224"/>
      <c r="D16" s="224"/>
      <c r="E16" s="22">
        <v>1.0999999999999999E-2</v>
      </c>
    </row>
    <row r="17" spans="1:10">
      <c r="A17" s="225" t="s">
        <v>144</v>
      </c>
      <c r="B17" s="224"/>
      <c r="C17" s="224"/>
      <c r="D17" s="224"/>
      <c r="E17" s="21" t="s">
        <v>145</v>
      </c>
    </row>
    <row r="18" spans="1:10">
      <c r="A18" s="225" t="s">
        <v>147</v>
      </c>
      <c r="B18" s="224"/>
      <c r="C18" s="224"/>
      <c r="D18" s="224"/>
      <c r="E18" s="21" t="s">
        <v>145</v>
      </c>
    </row>
    <row r="19" spans="1:10" ht="13.5" thickBot="1">
      <c r="A19" s="226" t="s">
        <v>149</v>
      </c>
      <c r="B19" s="227"/>
      <c r="C19" s="227"/>
      <c r="D19" s="227"/>
      <c r="E19" s="23">
        <v>0</v>
      </c>
    </row>
    <row r="21" spans="1:10" ht="13.5" thickBot="1">
      <c r="A21" s="24"/>
    </row>
    <row r="22" spans="1:10" ht="15.75" thickBot="1">
      <c r="A22" s="7" t="s">
        <v>252</v>
      </c>
      <c r="B22" s="8" t="s">
        <v>153</v>
      </c>
      <c r="C22" s="9" t="s">
        <v>154</v>
      </c>
      <c r="D22" s="9" t="s">
        <v>155</v>
      </c>
      <c r="E22" s="9" t="s">
        <v>156</v>
      </c>
      <c r="F22" s="10" t="s">
        <v>157</v>
      </c>
      <c r="G22" s="11" t="s">
        <v>158</v>
      </c>
    </row>
    <row r="23" spans="1:10" ht="15.75" thickBot="1">
      <c r="A23" s="45">
        <v>44456</v>
      </c>
      <c r="B23" s="56">
        <v>0</v>
      </c>
      <c r="C23" s="13">
        <v>0</v>
      </c>
      <c r="D23" s="13">
        <v>0</v>
      </c>
      <c r="E23" s="13">
        <v>0</v>
      </c>
      <c r="F23" s="40">
        <v>0</v>
      </c>
      <c r="G23" s="37">
        <v>0</v>
      </c>
    </row>
    <row r="24" spans="1:10" ht="15.75" thickBot="1">
      <c r="A24" s="45">
        <v>44486</v>
      </c>
      <c r="B24" s="56">
        <v>0</v>
      </c>
      <c r="C24" s="13">
        <v>0</v>
      </c>
      <c r="D24" s="13">
        <v>0</v>
      </c>
      <c r="E24" s="13">
        <v>0</v>
      </c>
      <c r="F24" s="40">
        <v>0</v>
      </c>
      <c r="G24" s="37">
        <v>0</v>
      </c>
    </row>
    <row r="25" spans="1:10" ht="15.75" thickBot="1">
      <c r="A25" s="45">
        <v>44517</v>
      </c>
      <c r="B25" s="56">
        <v>0</v>
      </c>
      <c r="C25" s="13">
        <v>0</v>
      </c>
      <c r="D25" s="13">
        <v>0</v>
      </c>
      <c r="E25" s="13">
        <v>0</v>
      </c>
      <c r="F25" s="40">
        <v>0</v>
      </c>
      <c r="G25" s="37">
        <v>0</v>
      </c>
    </row>
    <row r="26" spans="1:10" ht="15.75" thickBot="1">
      <c r="A26" s="45">
        <v>44547</v>
      </c>
      <c r="B26" s="56">
        <v>0</v>
      </c>
      <c r="C26" s="13">
        <v>0</v>
      </c>
      <c r="D26" s="13">
        <v>0</v>
      </c>
      <c r="E26" s="13">
        <v>0</v>
      </c>
      <c r="F26" s="40">
        <v>0</v>
      </c>
      <c r="G26" s="37">
        <v>0</v>
      </c>
    </row>
    <row r="27" spans="1:10" ht="15.75" thickBot="1">
      <c r="A27" s="45">
        <v>44578</v>
      </c>
      <c r="B27" s="56">
        <v>0</v>
      </c>
      <c r="C27" s="13">
        <v>0</v>
      </c>
      <c r="D27" s="13">
        <v>0</v>
      </c>
      <c r="E27" s="13">
        <v>0</v>
      </c>
      <c r="F27" s="40">
        <v>0</v>
      </c>
      <c r="G27" s="37">
        <v>0</v>
      </c>
    </row>
    <row r="28" spans="1:10" ht="15.75" thickBot="1">
      <c r="A28" s="45">
        <v>44609</v>
      </c>
      <c r="B28" s="56">
        <v>0</v>
      </c>
      <c r="C28" s="13">
        <v>0</v>
      </c>
      <c r="D28" s="13">
        <v>0</v>
      </c>
      <c r="E28" s="13">
        <v>0</v>
      </c>
      <c r="F28" s="40">
        <v>0</v>
      </c>
      <c r="G28" s="37">
        <v>0</v>
      </c>
    </row>
    <row r="29" spans="1:10" ht="15.75" thickBot="1">
      <c r="A29" s="45">
        <v>44637</v>
      </c>
      <c r="B29" s="56">
        <v>0</v>
      </c>
      <c r="C29" s="13">
        <v>0</v>
      </c>
      <c r="D29" s="13">
        <v>0</v>
      </c>
      <c r="E29" s="13">
        <v>0</v>
      </c>
      <c r="F29" s="40">
        <v>0</v>
      </c>
      <c r="G29" s="37">
        <v>0</v>
      </c>
    </row>
    <row r="30" spans="1:10" ht="15.75" thickBot="1">
      <c r="A30" s="45">
        <v>44668</v>
      </c>
      <c r="B30" s="56">
        <v>0</v>
      </c>
      <c r="C30" s="13">
        <v>0</v>
      </c>
      <c r="D30" s="13">
        <v>0</v>
      </c>
      <c r="E30" s="13">
        <v>0</v>
      </c>
      <c r="F30" s="40">
        <v>0</v>
      </c>
      <c r="G30" s="37">
        <v>0</v>
      </c>
    </row>
    <row r="31" spans="1:10" ht="15.75" thickBot="1">
      <c r="A31" s="45">
        <v>44698</v>
      </c>
      <c r="B31" s="56">
        <v>0</v>
      </c>
      <c r="C31" s="13">
        <v>0</v>
      </c>
      <c r="D31" s="13">
        <v>0</v>
      </c>
      <c r="E31" s="13">
        <v>0</v>
      </c>
      <c r="F31" s="40">
        <v>0</v>
      </c>
      <c r="G31" s="37">
        <v>0</v>
      </c>
    </row>
    <row r="32" spans="1:10" ht="15.75" thickBot="1">
      <c r="A32" s="45">
        <v>44729</v>
      </c>
      <c r="B32" s="56">
        <v>0</v>
      </c>
      <c r="C32" s="13">
        <v>0</v>
      </c>
      <c r="D32" s="13">
        <v>0</v>
      </c>
      <c r="E32" s="13">
        <v>0</v>
      </c>
      <c r="F32" s="40">
        <v>0</v>
      </c>
      <c r="G32" s="37">
        <v>0</v>
      </c>
      <c r="J32" s="24" t="s">
        <v>127</v>
      </c>
    </row>
    <row r="33" spans="1:10" ht="15.75" thickBot="1">
      <c r="A33" s="45">
        <v>44759</v>
      </c>
      <c r="B33" s="56">
        <v>0</v>
      </c>
      <c r="C33" s="13">
        <v>0</v>
      </c>
      <c r="D33" s="13">
        <v>0</v>
      </c>
      <c r="E33" s="13">
        <v>0</v>
      </c>
      <c r="F33" s="40">
        <v>0</v>
      </c>
      <c r="G33" s="37">
        <v>0</v>
      </c>
      <c r="J33" s="84" t="s">
        <v>129</v>
      </c>
    </row>
    <row r="34" spans="1:10" ht="15.75" thickBot="1">
      <c r="A34" s="45">
        <v>44790</v>
      </c>
      <c r="B34" s="56">
        <v>0</v>
      </c>
      <c r="C34" s="13">
        <v>0</v>
      </c>
      <c r="D34" s="13">
        <v>0</v>
      </c>
      <c r="E34" s="13">
        <v>0</v>
      </c>
      <c r="F34" s="40">
        <v>0</v>
      </c>
      <c r="G34" s="37">
        <v>0</v>
      </c>
      <c r="J34" s="85" t="s">
        <v>131</v>
      </c>
    </row>
    <row r="35" spans="1:10" ht="15.75" thickBot="1">
      <c r="A35" s="45">
        <v>44821</v>
      </c>
      <c r="B35" s="56">
        <v>0</v>
      </c>
      <c r="C35" s="13">
        <v>0</v>
      </c>
      <c r="D35" s="13">
        <v>0</v>
      </c>
      <c r="E35" s="13">
        <v>0</v>
      </c>
      <c r="F35" s="40">
        <v>0</v>
      </c>
      <c r="G35" s="37">
        <v>0</v>
      </c>
      <c r="J35" s="92" t="s">
        <v>133</v>
      </c>
    </row>
    <row r="36" spans="1:10" ht="15.75" thickBot="1">
      <c r="A36" s="45">
        <v>44851</v>
      </c>
      <c r="B36" s="56">
        <v>0</v>
      </c>
      <c r="C36" s="13">
        <v>0</v>
      </c>
      <c r="D36" s="13">
        <v>0</v>
      </c>
      <c r="E36" s="13">
        <v>0</v>
      </c>
      <c r="F36" s="40">
        <v>0</v>
      </c>
      <c r="G36" s="37">
        <v>0</v>
      </c>
      <c r="J36" s="86" t="s">
        <v>135</v>
      </c>
    </row>
    <row r="37" spans="1:10" ht="15.75" thickBot="1">
      <c r="A37" s="45">
        <v>44882</v>
      </c>
      <c r="B37" s="56">
        <v>0</v>
      </c>
      <c r="C37" s="13">
        <v>0</v>
      </c>
      <c r="D37" s="13">
        <v>0</v>
      </c>
      <c r="E37" s="13">
        <v>0</v>
      </c>
      <c r="F37" s="40">
        <v>0</v>
      </c>
      <c r="G37" s="37">
        <v>0</v>
      </c>
      <c r="J37" s="87" t="s">
        <v>137</v>
      </c>
    </row>
    <row r="38" spans="1:10" ht="15.75" thickBot="1">
      <c r="A38" s="45">
        <v>44912</v>
      </c>
      <c r="B38" s="56">
        <v>0</v>
      </c>
      <c r="C38" s="13">
        <v>0</v>
      </c>
      <c r="D38" s="13">
        <v>0</v>
      </c>
      <c r="E38" s="13">
        <v>0</v>
      </c>
      <c r="F38" s="40">
        <v>0</v>
      </c>
      <c r="G38" s="37">
        <v>0</v>
      </c>
      <c r="J38" s="88" t="s">
        <v>139</v>
      </c>
    </row>
    <row r="39" spans="1:10" ht="15.75" thickBot="1">
      <c r="A39" s="45">
        <v>44943</v>
      </c>
      <c r="B39" s="56">
        <v>0</v>
      </c>
      <c r="C39" s="13">
        <v>0</v>
      </c>
      <c r="D39" s="13">
        <v>0</v>
      </c>
      <c r="E39" s="13">
        <v>0</v>
      </c>
      <c r="F39" s="40">
        <v>0</v>
      </c>
      <c r="G39" s="37">
        <v>0</v>
      </c>
      <c r="J39" s="93" t="s">
        <v>141</v>
      </c>
    </row>
    <row r="40" spans="1:10" ht="15.75" thickBot="1">
      <c r="A40" s="45">
        <v>44974</v>
      </c>
      <c r="B40" s="56">
        <v>0</v>
      </c>
      <c r="C40" s="13">
        <v>0</v>
      </c>
      <c r="D40" s="13">
        <v>0</v>
      </c>
      <c r="E40" s="13">
        <v>0</v>
      </c>
      <c r="F40" s="40">
        <v>0</v>
      </c>
      <c r="G40" s="37">
        <v>0</v>
      </c>
      <c r="J40" s="89" t="s">
        <v>143</v>
      </c>
    </row>
    <row r="41" spans="1:10" ht="15.75" thickBot="1">
      <c r="A41" s="45">
        <v>45002</v>
      </c>
      <c r="B41" s="56">
        <v>0</v>
      </c>
      <c r="C41" s="13">
        <v>0</v>
      </c>
      <c r="D41" s="13">
        <v>0</v>
      </c>
      <c r="E41" s="13">
        <v>0</v>
      </c>
      <c r="F41" s="40">
        <v>0</v>
      </c>
      <c r="G41" s="37">
        <v>0</v>
      </c>
      <c r="J41" s="90" t="s">
        <v>146</v>
      </c>
    </row>
    <row r="42" spans="1:10" ht="15.75" thickBot="1">
      <c r="A42" s="45">
        <v>45033</v>
      </c>
      <c r="B42" s="56">
        <v>0</v>
      </c>
      <c r="C42" s="13">
        <v>0</v>
      </c>
      <c r="D42" s="13">
        <v>0</v>
      </c>
      <c r="E42" s="13">
        <v>0</v>
      </c>
      <c r="F42" s="40">
        <v>0</v>
      </c>
      <c r="G42" s="37">
        <v>0</v>
      </c>
      <c r="J42" s="91" t="s">
        <v>148</v>
      </c>
    </row>
    <row r="43" spans="1:10" ht="15">
      <c r="A43" s="45">
        <v>45063</v>
      </c>
      <c r="B43" s="56">
        <v>0</v>
      </c>
      <c r="C43" s="13">
        <v>0</v>
      </c>
      <c r="D43" s="13">
        <v>0</v>
      </c>
      <c r="E43" s="13">
        <v>0</v>
      </c>
      <c r="F43" s="40">
        <v>0</v>
      </c>
      <c r="G43" s="37">
        <v>0</v>
      </c>
      <c r="J43" s="4"/>
    </row>
    <row r="44" spans="1:10" ht="15">
      <c r="A44" s="69"/>
      <c r="B44" s="3"/>
      <c r="C44" s="3"/>
      <c r="D44" s="3"/>
      <c r="E44" s="3"/>
      <c r="F44" s="3"/>
      <c r="G44" s="30"/>
    </row>
    <row r="45" spans="1:10">
      <c r="A45" s="27" t="s">
        <v>160</v>
      </c>
    </row>
    <row r="48" spans="1:10">
      <c r="A48" s="24" t="s">
        <v>161</v>
      </c>
    </row>
    <row r="50" spans="1:3">
      <c r="A50" s="4" t="s">
        <v>162</v>
      </c>
      <c r="C50" s="5" t="s">
        <v>371</v>
      </c>
    </row>
  </sheetData>
  <mergeCells count="19">
    <mergeCell ref="A19:D19"/>
    <mergeCell ref="A16:D1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6:D6"/>
    <mergeCell ref="A1:D1"/>
    <mergeCell ref="A2:D2"/>
    <mergeCell ref="A3:D3"/>
    <mergeCell ref="A4:D4"/>
    <mergeCell ref="A5:D5"/>
  </mergeCells>
  <hyperlinks>
    <hyperlink ref="C50" r:id="rId1" xr:uid="{C9274473-40C0-41CD-8B4E-4B2F9D44B30C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8829D-7CEA-401F-9391-FE9605275363}">
  <dimension ref="A1:J54"/>
  <sheetViews>
    <sheetView topLeftCell="A24" zoomScaleNormal="100" workbookViewId="0">
      <selection activeCell="C33" sqref="C33"/>
    </sheetView>
  </sheetViews>
  <sheetFormatPr defaultColWidth="10.85546875" defaultRowHeight="12.75"/>
  <cols>
    <col min="10" max="10" width="27.7109375" customWidth="1"/>
  </cols>
  <sheetData>
    <row r="1" spans="1:5" ht="42" customHeight="1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19</v>
      </c>
    </row>
    <row r="4" spans="1:5">
      <c r="A4" s="216" t="s">
        <v>124</v>
      </c>
      <c r="B4" s="212"/>
      <c r="C4" s="212"/>
      <c r="D4" s="213"/>
      <c r="E4" s="21">
        <v>16736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3" t="s">
        <v>128</v>
      </c>
      <c r="B6" s="224"/>
      <c r="C6" s="224"/>
      <c r="D6" s="224"/>
      <c r="E6" s="26">
        <v>43195</v>
      </c>
    </row>
    <row r="7" spans="1:5">
      <c r="A7" s="223" t="s">
        <v>378</v>
      </c>
      <c r="B7" s="224"/>
      <c r="C7" s="224"/>
      <c r="D7" s="224"/>
      <c r="E7" s="26">
        <v>43691</v>
      </c>
    </row>
    <row r="8" spans="1:5">
      <c r="A8" s="223" t="s">
        <v>132</v>
      </c>
      <c r="B8" s="224"/>
      <c r="C8" s="224"/>
      <c r="D8" s="224"/>
      <c r="E8" s="26">
        <v>44291</v>
      </c>
    </row>
    <row r="9" spans="1:5">
      <c r="A9" s="232" t="s">
        <v>134</v>
      </c>
      <c r="B9" s="233"/>
      <c r="C9" s="233"/>
      <c r="D9" s="233"/>
      <c r="E9" s="54">
        <v>44327</v>
      </c>
    </row>
    <row r="10" spans="1:5">
      <c r="A10" s="224" t="s">
        <v>164</v>
      </c>
      <c r="B10" s="224"/>
      <c r="C10" s="224"/>
      <c r="D10" s="224"/>
      <c r="E10" s="54">
        <v>44834</v>
      </c>
    </row>
    <row r="11" spans="1:5">
      <c r="A11" s="224" t="s">
        <v>138</v>
      </c>
      <c r="B11" s="224"/>
      <c r="C11" s="224"/>
      <c r="D11" s="224"/>
      <c r="E11" s="26">
        <f>'Generell info'!$B$1</f>
        <v>46279</v>
      </c>
    </row>
    <row r="12" spans="1:5">
      <c r="A12" s="224" t="s">
        <v>256</v>
      </c>
      <c r="B12" s="224"/>
      <c r="C12" s="224"/>
      <c r="D12" s="224"/>
      <c r="E12" s="22">
        <v>-2.7E-2</v>
      </c>
    </row>
    <row r="13" spans="1:5">
      <c r="A13" s="225" t="s">
        <v>257</v>
      </c>
      <c r="B13" s="224"/>
      <c r="C13" s="224"/>
      <c r="D13" s="224"/>
      <c r="E13" s="22">
        <v>1.7000000000000001E-2</v>
      </c>
    </row>
    <row r="14" spans="1:5">
      <c r="A14" s="225" t="s">
        <v>258</v>
      </c>
      <c r="B14" s="224"/>
      <c r="C14" s="224"/>
      <c r="D14" s="224"/>
      <c r="E14" s="22">
        <v>4.0000000000000001E-3</v>
      </c>
    </row>
    <row r="15" spans="1:5">
      <c r="A15" s="225" t="s">
        <v>259</v>
      </c>
      <c r="B15" s="224"/>
      <c r="C15" s="224"/>
      <c r="D15" s="224"/>
      <c r="E15" s="22">
        <v>-8.9999999999999993E-3</v>
      </c>
    </row>
    <row r="16" spans="1:5">
      <c r="A16" s="223" t="s">
        <v>260</v>
      </c>
      <c r="B16" s="224"/>
      <c r="C16" s="224"/>
      <c r="D16" s="224"/>
      <c r="E16" s="22">
        <v>8.0000000000000002E-3</v>
      </c>
    </row>
    <row r="17" spans="1:10" ht="13.5" customHeight="1">
      <c r="A17" s="223" t="s">
        <v>261</v>
      </c>
      <c r="B17" s="224"/>
      <c r="C17" s="224"/>
      <c r="D17" s="224"/>
      <c r="E17" s="22">
        <v>8.0000000000000002E-3</v>
      </c>
    </row>
    <row r="18" spans="1:10" ht="13.5" customHeight="1">
      <c r="A18" s="223" t="s">
        <v>262</v>
      </c>
      <c r="B18" s="224"/>
      <c r="C18" s="224"/>
      <c r="D18" s="224"/>
      <c r="E18" s="22">
        <v>-6.0000000000000001E-3</v>
      </c>
    </row>
    <row r="19" spans="1:10">
      <c r="A19" s="225" t="s">
        <v>144</v>
      </c>
      <c r="B19" s="224"/>
      <c r="C19" s="224"/>
      <c r="D19" s="224"/>
      <c r="E19" s="21" t="s">
        <v>145</v>
      </c>
    </row>
    <row r="20" spans="1:10">
      <c r="A20" s="225" t="s">
        <v>147</v>
      </c>
      <c r="B20" s="224"/>
      <c r="C20" s="224"/>
      <c r="D20" s="224"/>
      <c r="E20" s="21" t="s">
        <v>145</v>
      </c>
    </row>
    <row r="21" spans="1:10" ht="13.5" thickBot="1">
      <c r="A21" s="226" t="s">
        <v>149</v>
      </c>
      <c r="B21" s="227"/>
      <c r="C21" s="227"/>
      <c r="D21" s="227"/>
      <c r="E21" s="23">
        <v>0</v>
      </c>
    </row>
    <row r="25" spans="1:10" ht="13.5" thickBot="1"/>
    <row r="26" spans="1:10" ht="13.5" thickBot="1">
      <c r="A26" s="63" t="s">
        <v>151</v>
      </c>
      <c r="B26" s="64"/>
      <c r="C26" s="64"/>
      <c r="D26" s="64"/>
      <c r="E26" s="64"/>
      <c r="F26" s="35"/>
    </row>
    <row r="27" spans="1:10" ht="15.75" thickBot="1">
      <c r="A27" s="31" t="s">
        <v>393</v>
      </c>
      <c r="B27" s="32" t="s">
        <v>153</v>
      </c>
      <c r="C27" s="33" t="s">
        <v>154</v>
      </c>
      <c r="D27" s="33" t="s">
        <v>155</v>
      </c>
      <c r="E27" s="33" t="s">
        <v>156</v>
      </c>
      <c r="F27" s="55" t="s">
        <v>157</v>
      </c>
      <c r="G27" s="62" t="s">
        <v>158</v>
      </c>
    </row>
    <row r="28" spans="1:10" ht="15">
      <c r="A28" s="45">
        <v>44317</v>
      </c>
      <c r="B28" s="15">
        <v>0</v>
      </c>
      <c r="C28" s="16">
        <v>0</v>
      </c>
      <c r="D28" s="16">
        <v>0</v>
      </c>
      <c r="E28" s="16">
        <v>0</v>
      </c>
      <c r="F28" s="41">
        <v>0</v>
      </c>
      <c r="G28" s="38">
        <f t="shared" ref="G28" si="0">SUM(B28:F28)</f>
        <v>0</v>
      </c>
    </row>
    <row r="29" spans="1:10" ht="15">
      <c r="A29" s="45">
        <v>44348</v>
      </c>
      <c r="B29" s="15">
        <v>0</v>
      </c>
      <c r="C29" s="16">
        <v>0</v>
      </c>
      <c r="D29" s="16">
        <v>0</v>
      </c>
      <c r="E29" s="16">
        <v>0</v>
      </c>
      <c r="F29" s="41">
        <v>0</v>
      </c>
      <c r="G29" s="38">
        <f t="shared" ref="G29" si="1">SUM(B29:F29)</f>
        <v>0</v>
      </c>
    </row>
    <row r="30" spans="1:10" ht="15">
      <c r="A30" s="45">
        <v>44378</v>
      </c>
      <c r="B30" s="15">
        <v>0</v>
      </c>
      <c r="C30" s="16">
        <v>0</v>
      </c>
      <c r="D30" s="16">
        <v>0</v>
      </c>
      <c r="E30" s="16">
        <v>0</v>
      </c>
      <c r="F30" s="41">
        <v>0</v>
      </c>
      <c r="G30" s="38">
        <f t="shared" ref="G30" si="2">SUM(B30:F30)</f>
        <v>0</v>
      </c>
    </row>
    <row r="31" spans="1:10" ht="15">
      <c r="A31" s="45">
        <v>44409</v>
      </c>
      <c r="B31" s="15">
        <v>0</v>
      </c>
      <c r="C31" s="16">
        <v>0</v>
      </c>
      <c r="D31" s="16">
        <v>0</v>
      </c>
      <c r="E31" s="16">
        <v>0</v>
      </c>
      <c r="F31" s="41">
        <v>0</v>
      </c>
      <c r="G31" s="38">
        <f t="shared" ref="G31:G32" si="3">SUM(B31:F31)</f>
        <v>0</v>
      </c>
      <c r="J31" s="24" t="s">
        <v>127</v>
      </c>
    </row>
    <row r="32" spans="1:10" ht="15">
      <c r="A32" s="45">
        <v>44440</v>
      </c>
      <c r="B32" s="15">
        <v>0</v>
      </c>
      <c r="C32" s="16">
        <v>0</v>
      </c>
      <c r="D32" s="16">
        <v>0</v>
      </c>
      <c r="E32" s="16">
        <v>0</v>
      </c>
      <c r="F32" s="41">
        <v>0</v>
      </c>
      <c r="G32" s="38">
        <f t="shared" si="3"/>
        <v>0</v>
      </c>
      <c r="J32" s="84" t="s">
        <v>129</v>
      </c>
    </row>
    <row r="33" spans="1:10" ht="15">
      <c r="A33" s="45">
        <v>44470</v>
      </c>
      <c r="B33" s="15">
        <v>0</v>
      </c>
      <c r="C33" s="98">
        <v>2</v>
      </c>
      <c r="D33" s="16">
        <v>0</v>
      </c>
      <c r="E33" s="16">
        <v>0</v>
      </c>
      <c r="F33" s="41">
        <v>0</v>
      </c>
      <c r="G33" s="38">
        <v>2</v>
      </c>
      <c r="J33" s="85" t="s">
        <v>131</v>
      </c>
    </row>
    <row r="34" spans="1:10" ht="15">
      <c r="A34" s="45">
        <v>44501</v>
      </c>
      <c r="B34" s="15">
        <v>0</v>
      </c>
      <c r="C34" s="98">
        <v>1</v>
      </c>
      <c r="D34" s="16">
        <v>0</v>
      </c>
      <c r="E34" s="16">
        <v>0</v>
      </c>
      <c r="F34" s="41">
        <v>0</v>
      </c>
      <c r="G34" s="38">
        <v>1</v>
      </c>
      <c r="J34" s="92" t="s">
        <v>133</v>
      </c>
    </row>
    <row r="35" spans="1:10" ht="15">
      <c r="A35" s="45">
        <v>44531</v>
      </c>
      <c r="B35" s="15">
        <v>0</v>
      </c>
      <c r="C35" s="16">
        <v>0</v>
      </c>
      <c r="D35" s="16">
        <v>0</v>
      </c>
      <c r="E35" s="16">
        <v>0</v>
      </c>
      <c r="F35" s="41">
        <v>0</v>
      </c>
      <c r="G35" s="38">
        <v>0</v>
      </c>
      <c r="J35" s="86" t="s">
        <v>135</v>
      </c>
    </row>
    <row r="36" spans="1:10" ht="15">
      <c r="A36" s="45">
        <v>44562</v>
      </c>
      <c r="B36" s="15">
        <v>0</v>
      </c>
      <c r="C36" s="16">
        <v>0</v>
      </c>
      <c r="D36" s="16">
        <v>0</v>
      </c>
      <c r="E36" s="16">
        <v>0</v>
      </c>
      <c r="F36" s="41">
        <v>0</v>
      </c>
      <c r="G36" s="38">
        <v>0</v>
      </c>
      <c r="J36" s="87" t="s">
        <v>137</v>
      </c>
    </row>
    <row r="37" spans="1:10" ht="15">
      <c r="A37" s="45">
        <v>44593</v>
      </c>
      <c r="B37" s="15">
        <v>0</v>
      </c>
      <c r="C37" s="16">
        <v>0</v>
      </c>
      <c r="D37" s="16">
        <v>0</v>
      </c>
      <c r="E37" s="16">
        <v>0</v>
      </c>
      <c r="F37" s="41">
        <v>0</v>
      </c>
      <c r="G37" s="38">
        <v>0</v>
      </c>
      <c r="J37" s="88" t="s">
        <v>139</v>
      </c>
    </row>
    <row r="38" spans="1:10" ht="15">
      <c r="A38" s="45">
        <v>44621</v>
      </c>
      <c r="B38" s="15">
        <v>0</v>
      </c>
      <c r="C38" s="16">
        <v>0</v>
      </c>
      <c r="D38" s="16">
        <v>0</v>
      </c>
      <c r="E38" s="16">
        <v>0</v>
      </c>
      <c r="F38" s="41">
        <v>0</v>
      </c>
      <c r="G38" s="38">
        <v>0</v>
      </c>
      <c r="J38" s="93" t="s">
        <v>141</v>
      </c>
    </row>
    <row r="39" spans="1:10" ht="15">
      <c r="A39" s="45">
        <v>44652</v>
      </c>
      <c r="B39" s="15">
        <v>0</v>
      </c>
      <c r="C39" s="16">
        <v>0</v>
      </c>
      <c r="D39" s="16">
        <v>0</v>
      </c>
      <c r="E39" s="16">
        <v>0</v>
      </c>
      <c r="F39" s="41">
        <v>0</v>
      </c>
      <c r="G39" s="38">
        <v>0</v>
      </c>
      <c r="J39" s="89" t="s">
        <v>143</v>
      </c>
    </row>
    <row r="40" spans="1:10" ht="15">
      <c r="A40" s="45">
        <v>44682</v>
      </c>
      <c r="B40" s="15">
        <v>0</v>
      </c>
      <c r="C40" s="16">
        <v>0</v>
      </c>
      <c r="D40" s="16">
        <v>0</v>
      </c>
      <c r="E40" s="16">
        <v>0</v>
      </c>
      <c r="F40" s="41">
        <v>0</v>
      </c>
      <c r="G40" s="38">
        <v>0</v>
      </c>
      <c r="J40" s="90" t="s">
        <v>146</v>
      </c>
    </row>
    <row r="41" spans="1:10" ht="15">
      <c r="A41" s="45">
        <v>44713</v>
      </c>
      <c r="B41" s="15">
        <v>0</v>
      </c>
      <c r="C41" s="16">
        <v>0</v>
      </c>
      <c r="D41" s="16">
        <v>0</v>
      </c>
      <c r="E41" s="16">
        <v>0</v>
      </c>
      <c r="F41" s="41">
        <v>0</v>
      </c>
      <c r="G41" s="38">
        <v>0</v>
      </c>
      <c r="J41" s="91" t="s">
        <v>148</v>
      </c>
    </row>
    <row r="42" spans="1:10" ht="15">
      <c r="A42" s="45">
        <v>44743</v>
      </c>
      <c r="B42" s="15">
        <v>0</v>
      </c>
      <c r="C42" s="16">
        <v>0</v>
      </c>
      <c r="D42" s="16">
        <v>0</v>
      </c>
      <c r="E42" s="16">
        <v>0</v>
      </c>
      <c r="F42" s="41">
        <v>0</v>
      </c>
      <c r="G42" s="38">
        <v>0</v>
      </c>
    </row>
    <row r="43" spans="1:10" ht="15">
      <c r="A43" s="45">
        <v>44774</v>
      </c>
      <c r="B43" s="15">
        <v>0</v>
      </c>
      <c r="C43" s="16">
        <v>0</v>
      </c>
      <c r="D43" s="16">
        <v>0</v>
      </c>
      <c r="E43" s="16">
        <v>0</v>
      </c>
      <c r="F43" s="41">
        <v>0</v>
      </c>
      <c r="G43" s="38">
        <v>0</v>
      </c>
    </row>
    <row r="44" spans="1:10" ht="15">
      <c r="A44" s="45">
        <v>44805</v>
      </c>
      <c r="B44" s="15">
        <v>0</v>
      </c>
      <c r="C44" s="16">
        <v>0</v>
      </c>
      <c r="D44" s="16">
        <v>0</v>
      </c>
      <c r="E44" s="16">
        <v>0</v>
      </c>
      <c r="F44" s="41">
        <v>0</v>
      </c>
      <c r="G44" s="38">
        <v>0</v>
      </c>
    </row>
    <row r="45" spans="1:10" ht="14.25" customHeight="1">
      <c r="A45" s="69"/>
      <c r="B45" s="3"/>
      <c r="C45" s="3"/>
      <c r="D45" s="3"/>
      <c r="E45" s="3"/>
      <c r="F45" s="3"/>
      <c r="G45" s="30"/>
    </row>
    <row r="46" spans="1:10" ht="14.25" customHeight="1">
      <c r="A46" s="69"/>
      <c r="B46" s="3"/>
      <c r="C46" s="3"/>
      <c r="D46" s="3"/>
      <c r="E46" s="3"/>
      <c r="F46" s="3"/>
      <c r="G46" s="30"/>
    </row>
    <row r="47" spans="1:10" ht="15">
      <c r="A47" s="69"/>
      <c r="B47" s="3"/>
      <c r="C47" s="3"/>
      <c r="D47" s="3"/>
      <c r="E47" s="3"/>
      <c r="F47" s="3"/>
      <c r="G47" s="30"/>
    </row>
    <row r="48" spans="1:10">
      <c r="A48" s="27" t="s">
        <v>160</v>
      </c>
    </row>
    <row r="52" spans="1:3">
      <c r="A52" s="24" t="s">
        <v>161</v>
      </c>
    </row>
    <row r="53" spans="1:3">
      <c r="A53" s="24"/>
    </row>
    <row r="54" spans="1:3">
      <c r="A54" s="4" t="s">
        <v>200</v>
      </c>
      <c r="C54" s="5" t="s">
        <v>394</v>
      </c>
    </row>
  </sheetData>
  <mergeCells count="21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20:D20"/>
    <mergeCell ref="A21:D21"/>
    <mergeCell ref="A13:D13"/>
    <mergeCell ref="A14:D14"/>
    <mergeCell ref="A15:D15"/>
    <mergeCell ref="A17:D17"/>
    <mergeCell ref="A19:D19"/>
    <mergeCell ref="A16:D16"/>
    <mergeCell ref="A18:D18"/>
  </mergeCells>
  <hyperlinks>
    <hyperlink ref="C54" r:id="rId1" xr:uid="{94B70024-63CE-4B67-B7CC-8AD7AF2CC73A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53A3B-99C6-4A06-A01C-7AEDA3BBA83A}">
  <dimension ref="A1:J37"/>
  <sheetViews>
    <sheetView workbookViewId="0">
      <selection activeCell="J18" sqref="J18:J28"/>
    </sheetView>
  </sheetViews>
  <sheetFormatPr defaultColWidth="10.85546875" defaultRowHeight="12.75"/>
  <cols>
    <col min="10" max="10" width="29.5703125" customWidth="1"/>
  </cols>
  <sheetData>
    <row r="1" spans="1:6" ht="44.25" customHeight="1">
      <c r="A1" s="228" t="s">
        <v>120</v>
      </c>
      <c r="B1" s="229"/>
      <c r="C1" s="229"/>
      <c r="D1" s="229"/>
      <c r="E1" s="20"/>
    </row>
    <row r="2" spans="1:6">
      <c r="A2" s="225" t="s">
        <v>121</v>
      </c>
      <c r="B2" s="224"/>
      <c r="C2" s="224"/>
      <c r="D2" s="224"/>
      <c r="E2" s="21" t="s">
        <v>122</v>
      </c>
    </row>
    <row r="3" spans="1:6">
      <c r="A3" s="225" t="s">
        <v>123</v>
      </c>
      <c r="B3" s="224"/>
      <c r="C3" s="224"/>
      <c r="D3" s="224"/>
      <c r="E3" s="21" t="s">
        <v>36</v>
      </c>
    </row>
    <row r="4" spans="1:6">
      <c r="A4" s="216" t="s">
        <v>124</v>
      </c>
      <c r="B4" s="212"/>
      <c r="C4" s="212"/>
      <c r="D4" s="213"/>
      <c r="E4" s="21">
        <v>10754</v>
      </c>
    </row>
    <row r="5" spans="1:6">
      <c r="A5" s="225" t="s">
        <v>125</v>
      </c>
      <c r="B5" s="224"/>
      <c r="C5" s="224"/>
      <c r="D5" s="224"/>
      <c r="E5" s="54">
        <v>44609</v>
      </c>
    </row>
    <row r="6" spans="1:6">
      <c r="A6" s="225" t="s">
        <v>204</v>
      </c>
      <c r="B6" s="224"/>
      <c r="C6" s="224"/>
      <c r="D6" s="224"/>
      <c r="E6" s="26"/>
    </row>
    <row r="7" spans="1:6">
      <c r="A7" s="225" t="s">
        <v>203</v>
      </c>
      <c r="B7" s="224"/>
      <c r="C7" s="224"/>
      <c r="D7" s="224"/>
      <c r="E7" s="26">
        <v>44609</v>
      </c>
    </row>
    <row r="8" spans="1:6">
      <c r="A8" s="223" t="s">
        <v>134</v>
      </c>
      <c r="B8" s="224"/>
      <c r="C8" s="224"/>
      <c r="D8" s="224"/>
      <c r="E8" s="54">
        <v>44519</v>
      </c>
      <c r="F8" s="4" t="s">
        <v>395</v>
      </c>
    </row>
    <row r="9" spans="1:6">
      <c r="A9" s="223" t="s">
        <v>136</v>
      </c>
      <c r="B9" s="224"/>
      <c r="C9" s="224"/>
      <c r="D9" s="224"/>
      <c r="E9" s="54">
        <v>44767</v>
      </c>
    </row>
    <row r="10" spans="1:6">
      <c r="A10" s="225" t="s">
        <v>138</v>
      </c>
      <c r="B10" s="224"/>
      <c r="C10" s="224"/>
      <c r="D10" s="224"/>
      <c r="E10" s="26">
        <f>'Generell info'!$B$1</f>
        <v>46279</v>
      </c>
    </row>
    <row r="11" spans="1:6">
      <c r="A11" s="223" t="s">
        <v>217</v>
      </c>
      <c r="B11" s="224"/>
      <c r="C11" s="224"/>
      <c r="D11" s="224"/>
      <c r="E11" s="22">
        <v>-7.5999999999999998E-2</v>
      </c>
    </row>
    <row r="12" spans="1:6">
      <c r="A12" s="223" t="s">
        <v>218</v>
      </c>
      <c r="B12" s="224"/>
      <c r="C12" s="224"/>
      <c r="D12" s="224"/>
      <c r="E12" s="22" t="s">
        <v>207</v>
      </c>
    </row>
    <row r="13" spans="1:6">
      <c r="A13" s="223" t="s">
        <v>219</v>
      </c>
      <c r="B13" s="224"/>
      <c r="C13" s="224"/>
      <c r="D13" s="224"/>
      <c r="E13" s="22">
        <v>7.5999999999999998E-2</v>
      </c>
    </row>
    <row r="14" spans="1:6">
      <c r="A14" s="223" t="s">
        <v>220</v>
      </c>
      <c r="B14" s="224"/>
      <c r="C14" s="224"/>
      <c r="D14" s="224"/>
      <c r="E14" s="22">
        <v>6.5000000000000002E-2</v>
      </c>
    </row>
    <row r="15" spans="1:6">
      <c r="A15" s="225" t="s">
        <v>144</v>
      </c>
      <c r="B15" s="224"/>
      <c r="C15" s="224"/>
      <c r="D15" s="224"/>
      <c r="E15" s="21" t="s">
        <v>145</v>
      </c>
    </row>
    <row r="16" spans="1:6">
      <c r="A16" s="225" t="s">
        <v>147</v>
      </c>
      <c r="B16" s="224"/>
      <c r="C16" s="224"/>
      <c r="D16" s="224"/>
      <c r="E16" s="21" t="s">
        <v>145</v>
      </c>
    </row>
    <row r="17" spans="1:10" ht="13.5" thickBot="1">
      <c r="A17" s="226" t="s">
        <v>149</v>
      </c>
      <c r="B17" s="227"/>
      <c r="C17" s="227"/>
      <c r="D17" s="227"/>
      <c r="E17" s="23">
        <v>0</v>
      </c>
    </row>
    <row r="18" spans="1:10">
      <c r="J18" s="24" t="s">
        <v>127</v>
      </c>
    </row>
    <row r="19" spans="1:10">
      <c r="J19" s="84" t="s">
        <v>129</v>
      </c>
    </row>
    <row r="20" spans="1:10" ht="13.5" thickBot="1">
      <c r="A20" s="24" t="s">
        <v>151</v>
      </c>
      <c r="J20" s="85" t="s">
        <v>131</v>
      </c>
    </row>
    <row r="21" spans="1:10" ht="15.75" thickBot="1">
      <c r="A21" s="11" t="s">
        <v>152</v>
      </c>
      <c r="B21" s="8" t="s">
        <v>153</v>
      </c>
      <c r="C21" s="9" t="s">
        <v>154</v>
      </c>
      <c r="D21" s="9" t="s">
        <v>155</v>
      </c>
      <c r="E21" s="9" t="s">
        <v>156</v>
      </c>
      <c r="F21" s="10" t="s">
        <v>157</v>
      </c>
      <c r="G21" s="11" t="s">
        <v>158</v>
      </c>
      <c r="J21" s="92" t="s">
        <v>133</v>
      </c>
    </row>
    <row r="22" spans="1:10" ht="15.75" thickBot="1">
      <c r="A22" s="45">
        <v>44519</v>
      </c>
      <c r="B22" s="56">
        <v>0</v>
      </c>
      <c r="C22" s="13">
        <v>0</v>
      </c>
      <c r="D22" s="13">
        <v>0</v>
      </c>
      <c r="E22" s="13">
        <v>0</v>
      </c>
      <c r="F22" s="40">
        <v>0</v>
      </c>
      <c r="G22" s="38">
        <v>0</v>
      </c>
      <c r="J22" s="86" t="s">
        <v>135</v>
      </c>
    </row>
    <row r="23" spans="1:10" ht="15.75" thickBot="1">
      <c r="A23" s="45">
        <v>44549</v>
      </c>
      <c r="B23" s="56">
        <v>0</v>
      </c>
      <c r="C23" s="13">
        <v>0</v>
      </c>
      <c r="D23" s="13">
        <v>0</v>
      </c>
      <c r="E23" s="13">
        <v>0</v>
      </c>
      <c r="F23" s="40">
        <v>0</v>
      </c>
      <c r="G23" s="38">
        <v>0</v>
      </c>
      <c r="J23" s="87" t="s">
        <v>137</v>
      </c>
    </row>
    <row r="24" spans="1:10" ht="15.75" thickBot="1">
      <c r="A24" s="45">
        <v>44580</v>
      </c>
      <c r="B24" s="56">
        <v>0</v>
      </c>
      <c r="C24" s="13">
        <v>0</v>
      </c>
      <c r="D24" s="13">
        <v>0</v>
      </c>
      <c r="E24" s="13">
        <v>0</v>
      </c>
      <c r="F24" s="40">
        <v>0</v>
      </c>
      <c r="G24" s="38">
        <v>0</v>
      </c>
      <c r="J24" s="88" t="s">
        <v>139</v>
      </c>
    </row>
    <row r="25" spans="1:10" ht="15.75" thickBot="1">
      <c r="A25" s="45">
        <v>44611</v>
      </c>
      <c r="B25" s="56">
        <v>0</v>
      </c>
      <c r="C25" s="13">
        <v>0</v>
      </c>
      <c r="D25" s="13">
        <v>0</v>
      </c>
      <c r="E25" s="13">
        <v>0</v>
      </c>
      <c r="F25" s="40">
        <v>0</v>
      </c>
      <c r="G25" s="38">
        <v>0</v>
      </c>
      <c r="J25" s="93" t="s">
        <v>141</v>
      </c>
    </row>
    <row r="26" spans="1:10" ht="15.75" thickBot="1">
      <c r="A26" s="45">
        <v>44639</v>
      </c>
      <c r="B26" s="56">
        <v>0</v>
      </c>
      <c r="C26" s="13">
        <v>0</v>
      </c>
      <c r="D26" s="13">
        <v>0</v>
      </c>
      <c r="E26" s="13">
        <v>0</v>
      </c>
      <c r="F26" s="40">
        <v>0</v>
      </c>
      <c r="G26" s="38">
        <v>0</v>
      </c>
      <c r="J26" s="89" t="s">
        <v>143</v>
      </c>
    </row>
    <row r="27" spans="1:10" ht="15.75" thickBot="1">
      <c r="A27" s="45">
        <v>44670</v>
      </c>
      <c r="B27" s="56">
        <v>0</v>
      </c>
      <c r="C27" s="13">
        <v>0</v>
      </c>
      <c r="D27" s="13">
        <v>0</v>
      </c>
      <c r="E27" s="13">
        <v>0</v>
      </c>
      <c r="F27" s="40">
        <v>0</v>
      </c>
      <c r="G27" s="38">
        <v>0</v>
      </c>
      <c r="J27" s="90" t="s">
        <v>146</v>
      </c>
    </row>
    <row r="28" spans="1:10" ht="15.75" thickBot="1">
      <c r="A28" s="45">
        <v>44700</v>
      </c>
      <c r="B28" s="56">
        <v>0</v>
      </c>
      <c r="C28" s="13">
        <v>0</v>
      </c>
      <c r="D28" s="13">
        <v>0</v>
      </c>
      <c r="E28" s="13">
        <v>0</v>
      </c>
      <c r="F28" s="40">
        <v>0</v>
      </c>
      <c r="G28" s="38">
        <v>0</v>
      </c>
      <c r="J28" s="91" t="s">
        <v>148</v>
      </c>
    </row>
    <row r="29" spans="1:10" ht="15.75" thickBot="1">
      <c r="A29" s="45">
        <v>44731</v>
      </c>
      <c r="B29" s="56">
        <v>0</v>
      </c>
      <c r="C29" s="13">
        <v>0</v>
      </c>
      <c r="D29" s="13">
        <v>0</v>
      </c>
      <c r="E29" s="13">
        <v>0</v>
      </c>
      <c r="F29" s="40">
        <v>0</v>
      </c>
      <c r="G29" s="38">
        <v>0</v>
      </c>
    </row>
    <row r="30" spans="1:10" ht="15">
      <c r="A30" s="45">
        <v>44761</v>
      </c>
      <c r="B30" s="56">
        <v>0</v>
      </c>
      <c r="C30" s="13">
        <v>0</v>
      </c>
      <c r="D30" s="13">
        <v>0</v>
      </c>
      <c r="E30" s="13">
        <v>0</v>
      </c>
      <c r="F30" s="40">
        <v>0</v>
      </c>
      <c r="G30" s="38">
        <v>0</v>
      </c>
    </row>
    <row r="31" spans="1:10" ht="18" customHeight="1">
      <c r="A31" s="69"/>
      <c r="B31" s="3"/>
      <c r="C31" s="3"/>
      <c r="D31" s="3"/>
      <c r="E31" s="3"/>
      <c r="F31" s="3"/>
      <c r="G31" s="30"/>
    </row>
    <row r="32" spans="1:10">
      <c r="A32" s="27" t="s">
        <v>160</v>
      </c>
    </row>
    <row r="33" spans="1:3">
      <c r="A33" s="36"/>
    </row>
    <row r="35" spans="1:3">
      <c r="A35" s="24" t="s">
        <v>161</v>
      </c>
    </row>
    <row r="37" spans="1:3">
      <c r="A37" s="4" t="s">
        <v>162</v>
      </c>
      <c r="C37" s="5" t="s">
        <v>396</v>
      </c>
    </row>
  </sheetData>
  <mergeCells count="17">
    <mergeCell ref="A17:D17"/>
    <mergeCell ref="A15:D15"/>
    <mergeCell ref="A16:D16"/>
    <mergeCell ref="A7:D7"/>
    <mergeCell ref="A8:D8"/>
    <mergeCell ref="A9:D9"/>
    <mergeCell ref="A10:D10"/>
    <mergeCell ref="A11:D11"/>
    <mergeCell ref="A12:D12"/>
    <mergeCell ref="A13:D13"/>
    <mergeCell ref="A14:D14"/>
    <mergeCell ref="A6:D6"/>
    <mergeCell ref="A1:D1"/>
    <mergeCell ref="A2:D2"/>
    <mergeCell ref="A3:D3"/>
    <mergeCell ref="A4:D4"/>
    <mergeCell ref="A5:D5"/>
  </mergeCells>
  <hyperlinks>
    <hyperlink ref="C37" r:id="rId1" xr:uid="{9B8A79FB-4FFB-410A-ADE1-7AD91C70C132}"/>
  </hyperlinks>
  <pageMargins left="0.7" right="0.7" top="0.75" bottom="0.75" header="0.3" footer="0.3"/>
  <pageSetup paperSize="9" orientation="portrait" verticalDpi="0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0BC8-0A3C-463D-B390-47F0CB3BF303}">
  <dimension ref="A1:J43"/>
  <sheetViews>
    <sheetView topLeftCell="A6" workbookViewId="0">
      <selection sqref="A1:S44"/>
    </sheetView>
  </sheetViews>
  <sheetFormatPr defaultColWidth="10.85546875" defaultRowHeight="12.75"/>
  <cols>
    <col min="10" max="10" width="31.42578125" customWidth="1"/>
  </cols>
  <sheetData>
    <row r="1" spans="1:7" ht="39.75" customHeight="1">
      <c r="A1" s="228" t="s">
        <v>120</v>
      </c>
      <c r="B1" s="229"/>
      <c r="C1" s="229"/>
      <c r="D1" s="229"/>
      <c r="E1" s="20"/>
      <c r="F1" s="1"/>
      <c r="G1" s="1"/>
    </row>
    <row r="2" spans="1:7">
      <c r="A2" s="225" t="s">
        <v>121</v>
      </c>
      <c r="B2" s="224"/>
      <c r="C2" s="224"/>
      <c r="D2" s="224"/>
      <c r="E2" s="21" t="s">
        <v>122</v>
      </c>
    </row>
    <row r="3" spans="1:7">
      <c r="A3" s="225" t="s">
        <v>123</v>
      </c>
      <c r="B3" s="224"/>
      <c r="C3" s="224"/>
      <c r="D3" s="224"/>
      <c r="E3" s="21" t="s">
        <v>20</v>
      </c>
    </row>
    <row r="4" spans="1:7">
      <c r="A4" s="216" t="s">
        <v>124</v>
      </c>
      <c r="B4" s="212"/>
      <c r="C4" s="212"/>
      <c r="D4" s="213"/>
      <c r="E4" s="21">
        <v>16255</v>
      </c>
    </row>
    <row r="5" spans="1:7">
      <c r="A5" s="225" t="s">
        <v>125</v>
      </c>
      <c r="B5" s="224"/>
      <c r="C5" s="224"/>
      <c r="D5" s="224"/>
      <c r="E5" s="21" t="s">
        <v>397</v>
      </c>
    </row>
    <row r="6" spans="1:7">
      <c r="A6" s="211" t="s">
        <v>203</v>
      </c>
      <c r="B6" s="212"/>
      <c r="C6" s="212"/>
      <c r="D6" s="213"/>
      <c r="E6" s="26">
        <v>44790</v>
      </c>
    </row>
    <row r="7" spans="1:7">
      <c r="A7" s="216" t="s">
        <v>190</v>
      </c>
      <c r="B7" s="212"/>
      <c r="C7" s="212"/>
      <c r="D7" s="213"/>
      <c r="E7" s="26"/>
    </row>
    <row r="8" spans="1:7">
      <c r="A8" s="225" t="s">
        <v>134</v>
      </c>
      <c r="B8" s="224"/>
      <c r="C8" s="224"/>
      <c r="D8" s="224"/>
      <c r="E8" s="25">
        <v>44452</v>
      </c>
    </row>
    <row r="9" spans="1:7">
      <c r="A9" s="223" t="s">
        <v>164</v>
      </c>
      <c r="B9" s="224"/>
      <c r="C9" s="224"/>
      <c r="D9" s="224"/>
      <c r="E9" s="25">
        <v>44967</v>
      </c>
    </row>
    <row r="10" spans="1:7">
      <c r="A10" s="225" t="s">
        <v>138</v>
      </c>
      <c r="B10" s="224"/>
      <c r="C10" s="224"/>
      <c r="D10" s="224"/>
      <c r="E10" s="26">
        <f>'Generell info'!$B$1</f>
        <v>46279</v>
      </c>
    </row>
    <row r="11" spans="1:7">
      <c r="A11" s="216" t="s">
        <v>195</v>
      </c>
      <c r="B11" s="217"/>
      <c r="C11" s="217"/>
      <c r="D11" s="218"/>
      <c r="E11" s="22">
        <v>-1E-3</v>
      </c>
    </row>
    <row r="12" spans="1:7">
      <c r="A12" s="216" t="s">
        <v>267</v>
      </c>
      <c r="B12" s="217"/>
      <c r="C12" s="217"/>
      <c r="D12" s="218"/>
      <c r="E12" s="22">
        <v>-3.0000000000000001E-3</v>
      </c>
    </row>
    <row r="13" spans="1:7">
      <c r="A13" s="225" t="s">
        <v>144</v>
      </c>
      <c r="B13" s="224"/>
      <c r="C13" s="224"/>
      <c r="D13" s="224"/>
      <c r="E13" s="21" t="s">
        <v>145</v>
      </c>
    </row>
    <row r="14" spans="1:7">
      <c r="A14" s="225" t="s">
        <v>147</v>
      </c>
      <c r="B14" s="224"/>
      <c r="C14" s="224"/>
      <c r="D14" s="224"/>
      <c r="E14" s="21" t="s">
        <v>145</v>
      </c>
    </row>
    <row r="15" spans="1:7" ht="13.5" thickBot="1">
      <c r="A15" s="226" t="s">
        <v>149</v>
      </c>
      <c r="B15" s="227"/>
      <c r="C15" s="227"/>
      <c r="D15" s="227"/>
      <c r="E15" s="23">
        <v>0</v>
      </c>
    </row>
    <row r="16" spans="1:7" ht="13.5" thickBot="1"/>
    <row r="17" spans="1:10" ht="15">
      <c r="A17" s="11" t="s">
        <v>152</v>
      </c>
      <c r="B17" s="8" t="s">
        <v>153</v>
      </c>
      <c r="C17" s="9" t="s">
        <v>154</v>
      </c>
      <c r="D17" s="9" t="s">
        <v>155</v>
      </c>
      <c r="E17" s="9" t="s">
        <v>156</v>
      </c>
      <c r="F17" s="10" t="s">
        <v>157</v>
      </c>
      <c r="G17" s="11" t="s">
        <v>158</v>
      </c>
    </row>
    <row r="18" spans="1:10" ht="15">
      <c r="A18" s="45">
        <v>44452</v>
      </c>
      <c r="B18" s="166">
        <v>0</v>
      </c>
      <c r="C18" s="167">
        <v>0</v>
      </c>
      <c r="D18" s="167">
        <v>0</v>
      </c>
      <c r="E18" s="167">
        <v>0</v>
      </c>
      <c r="F18" s="168">
        <v>0</v>
      </c>
      <c r="G18" s="19">
        <v>0</v>
      </c>
    </row>
    <row r="19" spans="1:10" ht="15">
      <c r="A19" s="45">
        <v>44482</v>
      </c>
      <c r="B19" s="166">
        <v>0</v>
      </c>
      <c r="C19" s="167">
        <v>0</v>
      </c>
      <c r="D19" s="167">
        <v>0</v>
      </c>
      <c r="E19" s="167">
        <v>0</v>
      </c>
      <c r="F19" s="168">
        <v>0</v>
      </c>
      <c r="G19" s="19">
        <v>0</v>
      </c>
    </row>
    <row r="20" spans="1:10" ht="15">
      <c r="A20" s="45">
        <v>44513</v>
      </c>
      <c r="B20" s="166">
        <v>0</v>
      </c>
      <c r="C20" s="167">
        <v>0</v>
      </c>
      <c r="D20" s="167">
        <v>0</v>
      </c>
      <c r="E20" s="167">
        <v>0</v>
      </c>
      <c r="F20" s="168">
        <v>0</v>
      </c>
      <c r="G20" s="19">
        <v>0</v>
      </c>
    </row>
    <row r="21" spans="1:10" ht="15">
      <c r="A21" s="45">
        <v>44543</v>
      </c>
      <c r="B21" s="166">
        <v>0</v>
      </c>
      <c r="C21" s="167">
        <v>0</v>
      </c>
      <c r="D21" s="167">
        <v>0</v>
      </c>
      <c r="E21" s="167">
        <v>0</v>
      </c>
      <c r="F21" s="168">
        <v>0</v>
      </c>
      <c r="G21" s="19">
        <v>0</v>
      </c>
    </row>
    <row r="22" spans="1:10" ht="15">
      <c r="A22" s="45">
        <v>44574</v>
      </c>
      <c r="B22" s="166">
        <v>0</v>
      </c>
      <c r="C22" s="167">
        <v>0</v>
      </c>
      <c r="D22" s="167">
        <v>0</v>
      </c>
      <c r="E22" s="167">
        <v>0</v>
      </c>
      <c r="F22" s="168">
        <v>0</v>
      </c>
      <c r="G22" s="19">
        <v>0</v>
      </c>
      <c r="J22" s="24" t="s">
        <v>127</v>
      </c>
    </row>
    <row r="23" spans="1:10" ht="15">
      <c r="A23" s="45">
        <v>44605</v>
      </c>
      <c r="B23" s="166">
        <v>0</v>
      </c>
      <c r="C23" s="167">
        <v>0</v>
      </c>
      <c r="D23" s="167">
        <v>0</v>
      </c>
      <c r="E23" s="167">
        <v>0</v>
      </c>
      <c r="F23" s="168">
        <v>0</v>
      </c>
      <c r="G23" s="19">
        <v>0</v>
      </c>
      <c r="J23" s="84" t="s">
        <v>129</v>
      </c>
    </row>
    <row r="24" spans="1:10" ht="15">
      <c r="A24" s="45">
        <v>44633</v>
      </c>
      <c r="B24" s="166">
        <v>0</v>
      </c>
      <c r="C24" s="167">
        <v>0</v>
      </c>
      <c r="D24" s="167">
        <v>0</v>
      </c>
      <c r="E24" s="167">
        <v>0</v>
      </c>
      <c r="F24" s="168">
        <v>0</v>
      </c>
      <c r="G24" s="19">
        <v>0</v>
      </c>
      <c r="J24" s="85" t="s">
        <v>131</v>
      </c>
    </row>
    <row r="25" spans="1:10" ht="15">
      <c r="A25" s="45">
        <v>44664</v>
      </c>
      <c r="B25" s="166">
        <v>0</v>
      </c>
      <c r="C25" s="167">
        <v>0</v>
      </c>
      <c r="D25" s="167">
        <v>0</v>
      </c>
      <c r="E25" s="167">
        <v>0</v>
      </c>
      <c r="F25" s="168">
        <v>0</v>
      </c>
      <c r="G25" s="19">
        <v>0</v>
      </c>
      <c r="J25" s="92" t="s">
        <v>133</v>
      </c>
    </row>
    <row r="26" spans="1:10" ht="15">
      <c r="A26" s="45">
        <v>44694</v>
      </c>
      <c r="B26" s="166">
        <v>0</v>
      </c>
      <c r="C26" s="167">
        <v>0</v>
      </c>
      <c r="D26" s="167">
        <v>0</v>
      </c>
      <c r="E26" s="167">
        <v>0</v>
      </c>
      <c r="F26" s="168">
        <v>0</v>
      </c>
      <c r="G26" s="19">
        <v>0</v>
      </c>
      <c r="J26" s="86" t="s">
        <v>135</v>
      </c>
    </row>
    <row r="27" spans="1:10" ht="15">
      <c r="A27" s="45">
        <v>44725</v>
      </c>
      <c r="B27" s="166">
        <v>0</v>
      </c>
      <c r="C27" s="167">
        <v>0</v>
      </c>
      <c r="D27" s="167">
        <v>0</v>
      </c>
      <c r="E27" s="167">
        <v>0</v>
      </c>
      <c r="F27" s="168">
        <v>0</v>
      </c>
      <c r="G27" s="19">
        <v>0</v>
      </c>
      <c r="J27" s="87" t="s">
        <v>137</v>
      </c>
    </row>
    <row r="28" spans="1:10" ht="15">
      <c r="A28" s="45">
        <v>44755</v>
      </c>
      <c r="B28" s="166">
        <v>0</v>
      </c>
      <c r="C28" s="167">
        <v>0</v>
      </c>
      <c r="D28" s="167">
        <v>0</v>
      </c>
      <c r="E28" s="167">
        <v>0</v>
      </c>
      <c r="F28" s="168">
        <v>0</v>
      </c>
      <c r="G28" s="19">
        <v>0</v>
      </c>
      <c r="J28" s="88" t="s">
        <v>139</v>
      </c>
    </row>
    <row r="29" spans="1:10" ht="15">
      <c r="A29" s="45">
        <v>44786</v>
      </c>
      <c r="B29" s="166">
        <v>0</v>
      </c>
      <c r="C29" s="167">
        <v>0</v>
      </c>
      <c r="D29" s="167">
        <v>0</v>
      </c>
      <c r="E29" s="167">
        <v>0</v>
      </c>
      <c r="F29" s="168">
        <v>0</v>
      </c>
      <c r="G29" s="19">
        <v>0</v>
      </c>
      <c r="J29" s="93" t="s">
        <v>141</v>
      </c>
    </row>
    <row r="30" spans="1:10" ht="15">
      <c r="A30" s="45">
        <v>44817</v>
      </c>
      <c r="B30" s="166">
        <v>0</v>
      </c>
      <c r="C30" s="167">
        <v>0</v>
      </c>
      <c r="D30" s="167">
        <v>0</v>
      </c>
      <c r="E30" s="167">
        <v>0</v>
      </c>
      <c r="F30" s="168">
        <v>0</v>
      </c>
      <c r="G30" s="19">
        <v>0</v>
      </c>
      <c r="J30" s="89" t="s">
        <v>143</v>
      </c>
    </row>
    <row r="31" spans="1:10" ht="15">
      <c r="A31" s="45">
        <v>44847</v>
      </c>
      <c r="B31" s="166">
        <v>0</v>
      </c>
      <c r="C31" s="167">
        <v>0</v>
      </c>
      <c r="D31" s="167">
        <v>0</v>
      </c>
      <c r="E31" s="167">
        <v>0</v>
      </c>
      <c r="F31" s="168">
        <v>0</v>
      </c>
      <c r="G31" s="19">
        <v>0</v>
      </c>
      <c r="J31" s="90" t="s">
        <v>146</v>
      </c>
    </row>
    <row r="32" spans="1:10" ht="15">
      <c r="A32" s="45">
        <v>44878</v>
      </c>
      <c r="B32" s="166">
        <v>0</v>
      </c>
      <c r="C32" s="167">
        <v>0</v>
      </c>
      <c r="D32" s="167">
        <v>0</v>
      </c>
      <c r="E32" s="167">
        <v>0</v>
      </c>
      <c r="F32" s="168">
        <v>0</v>
      </c>
      <c r="G32" s="19">
        <v>0</v>
      </c>
      <c r="J32" s="91" t="s">
        <v>148</v>
      </c>
    </row>
    <row r="33" spans="1:7" ht="15">
      <c r="A33" s="45">
        <v>44908</v>
      </c>
      <c r="B33" s="166">
        <v>0</v>
      </c>
      <c r="C33" s="167">
        <v>0</v>
      </c>
      <c r="D33" s="167">
        <v>0</v>
      </c>
      <c r="E33" s="167">
        <v>0</v>
      </c>
      <c r="F33" s="168">
        <v>0</v>
      </c>
      <c r="G33" s="19">
        <v>0</v>
      </c>
    </row>
    <row r="34" spans="1:7" ht="15">
      <c r="A34" s="45">
        <v>44939</v>
      </c>
      <c r="B34" s="166">
        <v>0</v>
      </c>
      <c r="C34" s="167">
        <v>0</v>
      </c>
      <c r="D34" s="167">
        <v>0</v>
      </c>
      <c r="E34" s="167">
        <v>0</v>
      </c>
      <c r="F34" s="168">
        <v>0</v>
      </c>
      <c r="G34" s="19">
        <v>0</v>
      </c>
    </row>
    <row r="35" spans="1:7" ht="15">
      <c r="A35" s="69"/>
      <c r="B35" s="162"/>
      <c r="C35" s="162"/>
      <c r="D35" s="162"/>
      <c r="E35" s="162"/>
      <c r="F35" s="162"/>
      <c r="G35" s="30"/>
    </row>
    <row r="36" spans="1:7">
      <c r="A36" s="27" t="s">
        <v>160</v>
      </c>
    </row>
    <row r="37" spans="1:7">
      <c r="A37" s="27"/>
    </row>
    <row r="39" spans="1:7">
      <c r="A39" s="24" t="s">
        <v>161</v>
      </c>
    </row>
    <row r="41" spans="1:7">
      <c r="A41" s="4" t="s">
        <v>162</v>
      </c>
      <c r="C41" s="5" t="s">
        <v>270</v>
      </c>
    </row>
    <row r="43" spans="1:7">
      <c r="C43" s="5"/>
    </row>
  </sheetData>
  <mergeCells count="15">
    <mergeCell ref="A13:D13"/>
    <mergeCell ref="A14:D14"/>
    <mergeCell ref="A15:D15"/>
    <mergeCell ref="A7:D7"/>
    <mergeCell ref="A8:D8"/>
    <mergeCell ref="A9:D9"/>
    <mergeCell ref="A10:D10"/>
    <mergeCell ref="A11:D11"/>
    <mergeCell ref="A12:D12"/>
    <mergeCell ref="A6:D6"/>
    <mergeCell ref="A1:D1"/>
    <mergeCell ref="A2:D2"/>
    <mergeCell ref="A3:D3"/>
    <mergeCell ref="A4:D4"/>
    <mergeCell ref="A5:D5"/>
  </mergeCells>
  <hyperlinks>
    <hyperlink ref="C41" r:id="rId1" xr:uid="{72F21C71-83A1-44D8-A566-AA55279BD6ED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EC336-9DA2-46BA-95CF-3DA5FAB2ABD3}">
  <dimension ref="A1:T50"/>
  <sheetViews>
    <sheetView workbookViewId="0">
      <selection activeCell="J30" sqref="J30:J40"/>
    </sheetView>
  </sheetViews>
  <sheetFormatPr defaultColWidth="10.85546875" defaultRowHeight="12.75"/>
  <cols>
    <col min="10" max="10" width="30.7109375" customWidth="1"/>
  </cols>
  <sheetData>
    <row r="1" spans="1:20" ht="38.25" customHeight="1">
      <c r="A1" s="228" t="s">
        <v>120</v>
      </c>
      <c r="B1" s="229"/>
      <c r="C1" s="229"/>
      <c r="D1" s="229"/>
      <c r="E1" s="2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225" t="s">
        <v>121</v>
      </c>
      <c r="B2" s="224"/>
      <c r="C2" s="224"/>
      <c r="D2" s="224"/>
      <c r="E2" s="21" t="s">
        <v>122</v>
      </c>
    </row>
    <row r="3" spans="1:20">
      <c r="A3" s="225" t="s">
        <v>123</v>
      </c>
      <c r="B3" s="224"/>
      <c r="C3" s="224"/>
      <c r="D3" s="224"/>
      <c r="E3" s="21" t="s">
        <v>29</v>
      </c>
    </row>
    <row r="4" spans="1:20">
      <c r="A4" s="216" t="s">
        <v>124</v>
      </c>
      <c r="B4" s="212"/>
      <c r="C4" s="212"/>
      <c r="D4" s="213"/>
      <c r="E4" s="21">
        <v>15657</v>
      </c>
    </row>
    <row r="5" spans="1:20">
      <c r="A5" s="225" t="s">
        <v>125</v>
      </c>
      <c r="B5" s="224"/>
      <c r="C5" s="224"/>
      <c r="D5" s="224"/>
      <c r="E5" s="21" t="s">
        <v>126</v>
      </c>
    </row>
    <row r="6" spans="1:20">
      <c r="A6" s="225" t="s">
        <v>203</v>
      </c>
      <c r="B6" s="224"/>
      <c r="C6" s="224"/>
      <c r="D6" s="224"/>
      <c r="E6" s="26">
        <v>41885</v>
      </c>
    </row>
    <row r="7" spans="1:20">
      <c r="A7" s="225" t="s">
        <v>204</v>
      </c>
      <c r="B7" s="224"/>
      <c r="C7" s="224"/>
      <c r="D7" s="224"/>
      <c r="E7" s="26">
        <v>44077</v>
      </c>
    </row>
    <row r="8" spans="1:20">
      <c r="A8" s="225" t="s">
        <v>365</v>
      </c>
      <c r="B8" s="224"/>
      <c r="C8" s="224"/>
      <c r="D8" s="224"/>
      <c r="E8" s="26">
        <v>45172</v>
      </c>
    </row>
    <row r="9" spans="1:20">
      <c r="A9" s="225" t="s">
        <v>134</v>
      </c>
      <c r="B9" s="224"/>
      <c r="C9" s="224"/>
      <c r="D9" s="224"/>
      <c r="E9" s="25">
        <v>44399</v>
      </c>
    </row>
    <row r="10" spans="1:20">
      <c r="A10" s="225" t="s">
        <v>164</v>
      </c>
      <c r="B10" s="224"/>
      <c r="C10" s="224"/>
      <c r="D10" s="224"/>
      <c r="E10" s="25">
        <v>44887</v>
      </c>
    </row>
    <row r="11" spans="1:20">
      <c r="A11" s="225" t="s">
        <v>138</v>
      </c>
      <c r="B11" s="224"/>
      <c r="C11" s="224"/>
      <c r="D11" s="224"/>
      <c r="E11" s="26">
        <f>'Generell info'!$B$1</f>
        <v>46279</v>
      </c>
    </row>
    <row r="12" spans="1:20">
      <c r="A12" s="211" t="s">
        <v>307</v>
      </c>
      <c r="B12" s="212"/>
      <c r="C12" s="212"/>
      <c r="D12" s="213"/>
      <c r="E12" s="22">
        <v>0.01</v>
      </c>
    </row>
    <row r="13" spans="1:20">
      <c r="A13" s="225" t="s">
        <v>398</v>
      </c>
      <c r="B13" s="224"/>
      <c r="C13" s="224"/>
      <c r="D13" s="224"/>
      <c r="E13" s="22">
        <v>1.7000000000000001E-2</v>
      </c>
    </row>
    <row r="14" spans="1:20">
      <c r="A14" s="225" t="s">
        <v>257</v>
      </c>
      <c r="B14" s="224"/>
      <c r="C14" s="224"/>
      <c r="D14" s="224"/>
      <c r="E14" s="22">
        <v>1.7000000000000001E-2</v>
      </c>
    </row>
    <row r="15" spans="1:20">
      <c r="A15" s="223" t="s">
        <v>399</v>
      </c>
      <c r="B15" s="224"/>
      <c r="C15" s="224"/>
      <c r="D15" s="224"/>
      <c r="E15" s="22">
        <v>4.0000000000000001E-3</v>
      </c>
    </row>
    <row r="16" spans="1:20">
      <c r="A16" s="225" t="s">
        <v>259</v>
      </c>
      <c r="B16" s="224"/>
      <c r="C16" s="224"/>
      <c r="D16" s="224"/>
      <c r="E16" s="22">
        <v>-8.9999999999999993E-3</v>
      </c>
    </row>
    <row r="17" spans="1:10">
      <c r="A17" s="223" t="s">
        <v>400</v>
      </c>
      <c r="B17" s="224"/>
      <c r="C17" s="224"/>
      <c r="D17" s="224"/>
      <c r="E17" s="22">
        <v>-1.2E-2</v>
      </c>
    </row>
    <row r="18" spans="1:10">
      <c r="A18" s="223" t="s">
        <v>401</v>
      </c>
      <c r="B18" s="224"/>
      <c r="C18" s="224"/>
      <c r="D18" s="224"/>
      <c r="E18" s="22">
        <v>-1.2E-2</v>
      </c>
    </row>
    <row r="19" spans="1:10">
      <c r="A19" s="223" t="s">
        <v>402</v>
      </c>
      <c r="B19" s="224"/>
      <c r="C19" s="224"/>
      <c r="D19" s="224"/>
      <c r="E19" s="22">
        <v>-2.1000000000000001E-2</v>
      </c>
    </row>
    <row r="20" spans="1:10">
      <c r="A20" s="225" t="s">
        <v>144</v>
      </c>
      <c r="B20" s="224"/>
      <c r="C20" s="224"/>
      <c r="D20" s="224"/>
      <c r="E20" s="21" t="s">
        <v>145</v>
      </c>
    </row>
    <row r="21" spans="1:10">
      <c r="A21" s="225" t="s">
        <v>147</v>
      </c>
      <c r="B21" s="224"/>
      <c r="C21" s="224"/>
      <c r="D21" s="224"/>
      <c r="E21" s="21" t="s">
        <v>145</v>
      </c>
    </row>
    <row r="22" spans="1:10" ht="13.5" thickBot="1">
      <c r="A22" s="226" t="s">
        <v>149</v>
      </c>
      <c r="B22" s="227"/>
      <c r="C22" s="227"/>
      <c r="D22" s="227"/>
      <c r="E22" s="23">
        <v>0</v>
      </c>
    </row>
    <row r="24" spans="1:10" ht="13.5" thickBot="1">
      <c r="A24" s="24" t="s">
        <v>151</v>
      </c>
    </row>
    <row r="25" spans="1:10" ht="15.75" thickBot="1">
      <c r="A25" s="7" t="s">
        <v>403</v>
      </c>
      <c r="B25" s="8" t="s">
        <v>153</v>
      </c>
      <c r="C25" s="9" t="s">
        <v>154</v>
      </c>
      <c r="D25" s="9" t="s">
        <v>155</v>
      </c>
      <c r="E25" s="9" t="s">
        <v>156</v>
      </c>
      <c r="F25" s="10" t="s">
        <v>157</v>
      </c>
      <c r="G25" s="11" t="s">
        <v>158</v>
      </c>
    </row>
    <row r="26" spans="1:10" ht="15.75" thickBot="1">
      <c r="A26" s="45">
        <v>44369</v>
      </c>
      <c r="B26" s="185">
        <v>0</v>
      </c>
      <c r="C26" s="186">
        <v>0</v>
      </c>
      <c r="D26" s="186">
        <v>0</v>
      </c>
      <c r="E26" s="186">
        <v>0</v>
      </c>
      <c r="F26" s="187">
        <v>0</v>
      </c>
      <c r="G26" s="11">
        <v>0</v>
      </c>
    </row>
    <row r="27" spans="1:10" ht="15.75" thickBot="1">
      <c r="A27" s="45">
        <v>44399</v>
      </c>
      <c r="B27" s="56">
        <v>0</v>
      </c>
      <c r="C27" s="13">
        <v>0</v>
      </c>
      <c r="D27" s="13">
        <v>0</v>
      </c>
      <c r="E27" s="13">
        <v>0</v>
      </c>
      <c r="F27" s="14">
        <v>0</v>
      </c>
      <c r="G27" s="18">
        <f>SUM(B27:F27)</f>
        <v>0</v>
      </c>
    </row>
    <row r="28" spans="1:10" ht="15.75" thickBot="1">
      <c r="A28" s="45">
        <v>44430</v>
      </c>
      <c r="B28" s="95">
        <v>4</v>
      </c>
      <c r="C28" s="13">
        <v>0</v>
      </c>
      <c r="D28" s="13">
        <v>0</v>
      </c>
      <c r="E28" s="13">
        <v>0</v>
      </c>
      <c r="F28" s="97" t="s">
        <v>404</v>
      </c>
      <c r="G28" s="18">
        <v>6</v>
      </c>
    </row>
    <row r="29" spans="1:10" ht="15.75" thickBot="1">
      <c r="A29" s="45">
        <v>44461</v>
      </c>
      <c r="B29" s="95">
        <v>4</v>
      </c>
      <c r="C29" s="13">
        <v>0</v>
      </c>
      <c r="D29" s="13">
        <v>0</v>
      </c>
      <c r="E29" s="13">
        <v>0</v>
      </c>
      <c r="F29" s="14">
        <v>0</v>
      </c>
      <c r="G29" s="18">
        <v>4</v>
      </c>
    </row>
    <row r="30" spans="1:10" ht="15.75" thickBot="1">
      <c r="A30" s="45">
        <v>44491</v>
      </c>
      <c r="B30" s="56">
        <v>0</v>
      </c>
      <c r="C30" s="13">
        <v>0</v>
      </c>
      <c r="D30" s="13">
        <v>0</v>
      </c>
      <c r="E30" s="13">
        <v>0</v>
      </c>
      <c r="F30" s="14">
        <v>0</v>
      </c>
      <c r="G30" s="18">
        <v>0</v>
      </c>
      <c r="J30" s="24" t="s">
        <v>127</v>
      </c>
    </row>
    <row r="31" spans="1:10" ht="15.75" thickBot="1">
      <c r="A31" s="45">
        <v>44522</v>
      </c>
      <c r="B31" s="56">
        <v>0</v>
      </c>
      <c r="C31" s="13">
        <v>0</v>
      </c>
      <c r="D31" s="13">
        <v>0</v>
      </c>
      <c r="E31" s="13">
        <v>0</v>
      </c>
      <c r="F31" s="14">
        <v>0</v>
      </c>
      <c r="G31" s="18">
        <v>0</v>
      </c>
      <c r="J31" s="84" t="s">
        <v>129</v>
      </c>
    </row>
    <row r="32" spans="1:10" ht="15.75" thickBot="1">
      <c r="A32" s="45">
        <v>44552</v>
      </c>
      <c r="B32" s="56">
        <v>0</v>
      </c>
      <c r="C32" s="13">
        <v>0</v>
      </c>
      <c r="D32" s="13">
        <v>0</v>
      </c>
      <c r="E32" s="13">
        <v>0</v>
      </c>
      <c r="F32" s="14">
        <v>0</v>
      </c>
      <c r="G32" s="18">
        <v>0</v>
      </c>
      <c r="J32" s="85" t="s">
        <v>131</v>
      </c>
    </row>
    <row r="33" spans="1:10" ht="15.75" thickBot="1">
      <c r="A33" s="45">
        <v>44583</v>
      </c>
      <c r="B33" s="56">
        <v>0</v>
      </c>
      <c r="C33" s="13">
        <v>0</v>
      </c>
      <c r="D33" s="13">
        <v>0</v>
      </c>
      <c r="E33" s="13">
        <v>0</v>
      </c>
      <c r="F33" s="14">
        <v>0</v>
      </c>
      <c r="G33" s="18">
        <v>0</v>
      </c>
      <c r="J33" s="92" t="s">
        <v>133</v>
      </c>
    </row>
    <row r="34" spans="1:10" ht="15.75" thickBot="1">
      <c r="A34" s="45">
        <v>44614</v>
      </c>
      <c r="B34" s="56">
        <v>0</v>
      </c>
      <c r="C34" s="13">
        <v>0</v>
      </c>
      <c r="D34" s="13">
        <v>0</v>
      </c>
      <c r="E34" s="13">
        <v>0</v>
      </c>
      <c r="F34" s="14">
        <v>0</v>
      </c>
      <c r="G34" s="18">
        <v>0</v>
      </c>
      <c r="J34" s="86" t="s">
        <v>135</v>
      </c>
    </row>
    <row r="35" spans="1:10" ht="15.75" thickBot="1">
      <c r="A35" s="45">
        <v>44642</v>
      </c>
      <c r="B35" s="56">
        <v>0</v>
      </c>
      <c r="C35" s="13">
        <v>0</v>
      </c>
      <c r="D35" s="13">
        <v>0</v>
      </c>
      <c r="E35" s="13">
        <v>0</v>
      </c>
      <c r="F35" s="14">
        <v>0</v>
      </c>
      <c r="G35" s="18">
        <v>0</v>
      </c>
      <c r="J35" s="87" t="s">
        <v>137</v>
      </c>
    </row>
    <row r="36" spans="1:10" ht="15.75" thickBot="1">
      <c r="A36" s="45">
        <v>44673</v>
      </c>
      <c r="B36" s="56">
        <v>0</v>
      </c>
      <c r="C36" s="13">
        <v>0</v>
      </c>
      <c r="D36" s="13">
        <v>0</v>
      </c>
      <c r="E36" s="13">
        <v>0</v>
      </c>
      <c r="F36" s="14">
        <v>0</v>
      </c>
      <c r="G36" s="18">
        <v>0</v>
      </c>
      <c r="J36" s="88" t="s">
        <v>139</v>
      </c>
    </row>
    <row r="37" spans="1:10" ht="15.75" thickBot="1">
      <c r="A37" s="45">
        <v>44703</v>
      </c>
      <c r="B37" s="56">
        <v>0</v>
      </c>
      <c r="C37" s="13">
        <v>0</v>
      </c>
      <c r="D37" s="13">
        <v>0</v>
      </c>
      <c r="E37" s="13">
        <v>0</v>
      </c>
      <c r="F37" s="14">
        <v>0</v>
      </c>
      <c r="G37" s="18">
        <v>0</v>
      </c>
      <c r="J37" s="93" t="s">
        <v>141</v>
      </c>
    </row>
    <row r="38" spans="1:10" ht="15.75" thickBot="1">
      <c r="A38" s="45">
        <v>44734</v>
      </c>
      <c r="B38" s="56">
        <v>0</v>
      </c>
      <c r="C38" s="13">
        <v>0</v>
      </c>
      <c r="D38" s="13">
        <v>0</v>
      </c>
      <c r="E38" s="13">
        <v>0</v>
      </c>
      <c r="F38" s="14">
        <v>0</v>
      </c>
      <c r="G38" s="18">
        <v>0</v>
      </c>
      <c r="J38" s="89" t="s">
        <v>143</v>
      </c>
    </row>
    <row r="39" spans="1:10" ht="15.75" thickBot="1">
      <c r="A39" s="45">
        <v>44764</v>
      </c>
      <c r="B39" s="96">
        <v>1</v>
      </c>
      <c r="C39" s="13">
        <v>0</v>
      </c>
      <c r="D39" s="13">
        <v>0</v>
      </c>
      <c r="E39" s="13">
        <v>0</v>
      </c>
      <c r="F39" s="14">
        <v>0</v>
      </c>
      <c r="G39" s="18">
        <v>1</v>
      </c>
      <c r="J39" s="90" t="s">
        <v>146</v>
      </c>
    </row>
    <row r="40" spans="1:10" ht="15.75" thickBot="1">
      <c r="A40" s="45">
        <v>44795</v>
      </c>
      <c r="B40" s="56">
        <v>0</v>
      </c>
      <c r="C40" s="13">
        <v>0</v>
      </c>
      <c r="D40" s="13">
        <v>0</v>
      </c>
      <c r="E40" s="13">
        <v>0</v>
      </c>
      <c r="F40" s="14">
        <v>0</v>
      </c>
      <c r="G40" s="18">
        <v>0</v>
      </c>
      <c r="J40" s="91" t="s">
        <v>148</v>
      </c>
    </row>
    <row r="41" spans="1:10" ht="15.75" thickBot="1">
      <c r="A41" s="45">
        <v>44826</v>
      </c>
      <c r="B41" s="56">
        <v>0</v>
      </c>
      <c r="C41" s="13">
        <v>0</v>
      </c>
      <c r="D41" s="13">
        <v>0</v>
      </c>
      <c r="E41" s="13">
        <v>0</v>
      </c>
      <c r="F41" s="14">
        <v>0</v>
      </c>
      <c r="G41" s="18">
        <v>0</v>
      </c>
    </row>
    <row r="42" spans="1:10" ht="15.75" thickBot="1">
      <c r="A42" s="45">
        <v>44856</v>
      </c>
      <c r="B42" s="56">
        <v>0</v>
      </c>
      <c r="C42" s="13">
        <v>0</v>
      </c>
      <c r="D42" s="13">
        <v>0</v>
      </c>
      <c r="E42" s="13">
        <v>0</v>
      </c>
      <c r="F42" s="14">
        <v>0</v>
      </c>
      <c r="G42" s="18">
        <v>0</v>
      </c>
    </row>
    <row r="43" spans="1:10" ht="15">
      <c r="A43" s="45">
        <v>44887</v>
      </c>
      <c r="B43" s="56">
        <v>0</v>
      </c>
      <c r="C43" s="13">
        <v>0</v>
      </c>
      <c r="D43" s="13">
        <v>0</v>
      </c>
      <c r="E43" s="13">
        <v>0</v>
      </c>
      <c r="F43" s="14">
        <v>0</v>
      </c>
      <c r="G43" s="18">
        <v>0</v>
      </c>
    </row>
    <row r="44" spans="1:10" ht="15">
      <c r="A44" s="50"/>
      <c r="B44" s="3"/>
      <c r="C44" s="3"/>
      <c r="D44" s="3"/>
      <c r="E44" s="3"/>
      <c r="F44" s="3"/>
      <c r="G44" s="30"/>
    </row>
    <row r="45" spans="1:10" ht="15">
      <c r="A45" s="27" t="s">
        <v>160</v>
      </c>
      <c r="B45" s="3"/>
      <c r="C45" s="3"/>
      <c r="D45" s="3"/>
      <c r="E45" s="3"/>
      <c r="F45" s="3"/>
      <c r="G45" s="30"/>
    </row>
    <row r="48" spans="1:10">
      <c r="A48" s="24" t="s">
        <v>161</v>
      </c>
    </row>
    <row r="50" spans="1:3">
      <c r="A50" s="4" t="s">
        <v>162</v>
      </c>
      <c r="C50" s="5" t="s">
        <v>405</v>
      </c>
    </row>
  </sheetData>
  <mergeCells count="22">
    <mergeCell ref="A20:D20"/>
    <mergeCell ref="A21:D21"/>
    <mergeCell ref="A22:D22"/>
    <mergeCell ref="A13:D13"/>
    <mergeCell ref="A14:D14"/>
    <mergeCell ref="A15:D15"/>
    <mergeCell ref="A16:D16"/>
    <mergeCell ref="A17:D17"/>
    <mergeCell ref="A18:D18"/>
    <mergeCell ref="A19:D19"/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honeticPr fontId="12" type="noConversion"/>
  <hyperlinks>
    <hyperlink ref="C50" r:id="rId1" xr:uid="{946C07B0-04D6-41EB-8002-5865DAFCEF36}"/>
  </hyperlinks>
  <pageMargins left="0.7" right="0.7" top="0.75" bottom="0.75" header="0.3" footer="0.3"/>
  <pageSetup paperSize="9" orientation="portrait" horizontalDpi="300" verticalDpi="300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BE21-74FF-47FA-A1C0-FBBD61BCD677}">
  <dimension ref="A1:J53"/>
  <sheetViews>
    <sheetView topLeftCell="A11" workbookViewId="0">
      <selection activeCell="D44" sqref="D44"/>
    </sheetView>
  </sheetViews>
  <sheetFormatPr defaultColWidth="10.85546875" defaultRowHeight="12.75"/>
  <cols>
    <col min="10" max="10" width="27.7109375" customWidth="1"/>
  </cols>
  <sheetData>
    <row r="1" spans="1:6" ht="33" customHeight="1">
      <c r="A1" s="228" t="s">
        <v>120</v>
      </c>
      <c r="B1" s="229"/>
      <c r="C1" s="229"/>
      <c r="D1" s="229"/>
      <c r="E1" s="20"/>
    </row>
    <row r="2" spans="1:6">
      <c r="A2" s="225" t="s">
        <v>121</v>
      </c>
      <c r="B2" s="224"/>
      <c r="C2" s="224"/>
      <c r="D2" s="224"/>
      <c r="E2" s="21" t="s">
        <v>122</v>
      </c>
    </row>
    <row r="3" spans="1:6">
      <c r="A3" s="225" t="s">
        <v>123</v>
      </c>
      <c r="B3" s="224"/>
      <c r="C3" s="224"/>
      <c r="D3" s="224"/>
      <c r="E3" s="21" t="s">
        <v>15</v>
      </c>
    </row>
    <row r="4" spans="1:6">
      <c r="A4" s="216" t="s">
        <v>124</v>
      </c>
      <c r="B4" s="212"/>
      <c r="C4" s="212"/>
      <c r="D4" s="213"/>
      <c r="E4" s="21">
        <v>16736</v>
      </c>
    </row>
    <row r="5" spans="1:6">
      <c r="A5" s="225" t="s">
        <v>125</v>
      </c>
      <c r="B5" s="224"/>
      <c r="C5" s="224"/>
      <c r="D5" s="224"/>
      <c r="E5" s="21" t="s">
        <v>126</v>
      </c>
    </row>
    <row r="6" spans="1:6">
      <c r="A6" s="223" t="s">
        <v>128</v>
      </c>
      <c r="B6" s="224"/>
      <c r="C6" s="224"/>
      <c r="D6" s="224"/>
      <c r="E6" s="26">
        <v>41885</v>
      </c>
    </row>
    <row r="7" spans="1:6">
      <c r="A7" s="223" t="s">
        <v>190</v>
      </c>
      <c r="B7" s="224"/>
      <c r="C7" s="224"/>
      <c r="D7" s="224"/>
      <c r="E7" s="26">
        <v>44077</v>
      </c>
    </row>
    <row r="8" spans="1:6">
      <c r="A8" s="223" t="s">
        <v>132</v>
      </c>
      <c r="B8" s="224"/>
      <c r="C8" s="224"/>
      <c r="D8" s="224"/>
      <c r="E8" s="26">
        <v>45172</v>
      </c>
    </row>
    <row r="9" spans="1:6">
      <c r="A9" s="232" t="s">
        <v>134</v>
      </c>
      <c r="B9" s="233"/>
      <c r="C9" s="233"/>
      <c r="D9" s="233"/>
      <c r="E9" s="54">
        <v>44325</v>
      </c>
    </row>
    <row r="10" spans="1:6">
      <c r="A10" s="216" t="s">
        <v>164</v>
      </c>
      <c r="B10" s="212"/>
      <c r="C10" s="212"/>
      <c r="D10" s="213"/>
      <c r="E10" s="54">
        <v>44869</v>
      </c>
    </row>
    <row r="11" spans="1:6">
      <c r="A11" s="225" t="s">
        <v>138</v>
      </c>
      <c r="B11" s="224"/>
      <c r="C11" s="224"/>
      <c r="D11" s="224"/>
      <c r="E11" s="26">
        <f>'Generell info'!$B$1</f>
        <v>46279</v>
      </c>
    </row>
    <row r="12" spans="1:6">
      <c r="A12" s="223" t="s">
        <v>406</v>
      </c>
      <c r="B12" s="224"/>
      <c r="C12" s="224"/>
      <c r="D12" s="224"/>
      <c r="E12" s="22">
        <v>-2.7E-2</v>
      </c>
    </row>
    <row r="13" spans="1:6">
      <c r="A13" s="225" t="s">
        <v>398</v>
      </c>
      <c r="B13" s="224"/>
      <c r="C13" s="224"/>
      <c r="D13" s="224"/>
      <c r="E13" s="22">
        <v>1.7000000000000001E-2</v>
      </c>
      <c r="F13" s="4"/>
    </row>
    <row r="14" spans="1:6">
      <c r="A14" s="223" t="s">
        <v>407</v>
      </c>
      <c r="B14" s="224"/>
      <c r="C14" s="224"/>
      <c r="D14" s="224"/>
      <c r="E14" s="22">
        <v>0.01</v>
      </c>
      <c r="F14" s="4"/>
    </row>
    <row r="15" spans="1:6">
      <c r="A15" s="223" t="s">
        <v>408</v>
      </c>
      <c r="B15" s="224"/>
      <c r="C15" s="224"/>
      <c r="D15" s="224"/>
      <c r="E15" s="22">
        <v>8.0000000000000002E-3</v>
      </c>
      <c r="F15" s="4"/>
    </row>
    <row r="16" spans="1:6">
      <c r="A16" s="223" t="s">
        <v>281</v>
      </c>
      <c r="B16" s="224"/>
      <c r="C16" s="224"/>
      <c r="D16" s="224"/>
      <c r="E16" s="22">
        <v>-6.0000000000000001E-3</v>
      </c>
      <c r="F16" s="4"/>
    </row>
    <row r="17" spans="1:7">
      <c r="A17" s="223" t="s">
        <v>282</v>
      </c>
      <c r="B17" s="224"/>
      <c r="C17" s="224"/>
      <c r="D17" s="224"/>
      <c r="E17" s="22">
        <v>-1.2E-2</v>
      </c>
      <c r="F17" s="4"/>
    </row>
    <row r="18" spans="1:7">
      <c r="A18" s="223" t="s">
        <v>283</v>
      </c>
      <c r="B18" s="224"/>
      <c r="C18" s="224"/>
      <c r="D18" s="224"/>
      <c r="E18" s="22">
        <v>-8.0000000000000002E-3</v>
      </c>
      <c r="F18" s="4"/>
    </row>
    <row r="19" spans="1:7">
      <c r="A19" s="225" t="s">
        <v>144</v>
      </c>
      <c r="B19" s="224"/>
      <c r="C19" s="224"/>
      <c r="D19" s="224"/>
      <c r="E19" s="21" t="s">
        <v>145</v>
      </c>
    </row>
    <row r="20" spans="1:7">
      <c r="A20" s="225" t="s">
        <v>147</v>
      </c>
      <c r="B20" s="224"/>
      <c r="C20" s="224"/>
      <c r="D20" s="224"/>
      <c r="E20" s="21" t="s">
        <v>145</v>
      </c>
    </row>
    <row r="21" spans="1:7" ht="13.5" thickBot="1">
      <c r="A21" s="226" t="s">
        <v>149</v>
      </c>
      <c r="B21" s="227"/>
      <c r="C21" s="227"/>
      <c r="D21" s="227"/>
      <c r="E21" s="23">
        <v>0</v>
      </c>
    </row>
    <row r="25" spans="1:7" ht="13.5" thickBot="1"/>
    <row r="26" spans="1:7" ht="13.5" thickBot="1">
      <c r="A26" s="63" t="s">
        <v>151</v>
      </c>
      <c r="B26" s="64"/>
      <c r="C26" s="64"/>
      <c r="D26" s="64"/>
      <c r="E26" s="64"/>
      <c r="F26" s="35"/>
    </row>
    <row r="27" spans="1:7" ht="15.75" thickBot="1">
      <c r="A27" s="11" t="s">
        <v>152</v>
      </c>
      <c r="B27" s="32" t="s">
        <v>153</v>
      </c>
      <c r="C27" s="33" t="s">
        <v>154</v>
      </c>
      <c r="D27" s="33" t="s">
        <v>155</v>
      </c>
      <c r="E27" s="33" t="s">
        <v>156</v>
      </c>
      <c r="F27" s="55" t="s">
        <v>157</v>
      </c>
      <c r="G27" s="62" t="s">
        <v>158</v>
      </c>
    </row>
    <row r="28" spans="1:7" ht="15">
      <c r="A28" s="45">
        <v>44317</v>
      </c>
      <c r="B28" s="175">
        <v>0</v>
      </c>
      <c r="C28" s="176">
        <v>0</v>
      </c>
      <c r="D28" s="176">
        <v>0</v>
      </c>
      <c r="E28" s="176">
        <v>0</v>
      </c>
      <c r="F28" s="188">
        <v>0</v>
      </c>
      <c r="G28" s="38">
        <v>0</v>
      </c>
    </row>
    <row r="29" spans="1:7" ht="15">
      <c r="A29" s="45">
        <v>44348</v>
      </c>
      <c r="B29" s="175">
        <v>0</v>
      </c>
      <c r="C29" s="176">
        <v>0</v>
      </c>
      <c r="D29" s="176">
        <v>0</v>
      </c>
      <c r="E29" s="176">
        <v>0</v>
      </c>
      <c r="F29" s="188">
        <v>0</v>
      </c>
      <c r="G29" s="38">
        <v>0</v>
      </c>
    </row>
    <row r="30" spans="1:7" ht="15">
      <c r="A30" s="45">
        <v>44378</v>
      </c>
      <c r="B30" s="175">
        <v>0</v>
      </c>
      <c r="C30" s="176">
        <v>0</v>
      </c>
      <c r="D30" s="176">
        <v>0</v>
      </c>
      <c r="E30" s="176">
        <v>0</v>
      </c>
      <c r="F30" s="188">
        <v>0</v>
      </c>
      <c r="G30" s="38">
        <v>0</v>
      </c>
    </row>
    <row r="31" spans="1:7" ht="15">
      <c r="A31" s="45">
        <v>44409</v>
      </c>
      <c r="B31" s="175">
        <v>0</v>
      </c>
      <c r="C31" s="176">
        <v>0</v>
      </c>
      <c r="D31" s="176">
        <v>0</v>
      </c>
      <c r="E31" s="176">
        <v>0</v>
      </c>
      <c r="F31" s="188">
        <v>0</v>
      </c>
      <c r="G31" s="38">
        <v>0</v>
      </c>
    </row>
    <row r="32" spans="1:7" ht="15">
      <c r="A32" s="45">
        <v>44440</v>
      </c>
      <c r="B32" s="175">
        <v>0</v>
      </c>
      <c r="C32" s="176">
        <v>0</v>
      </c>
      <c r="D32" s="176">
        <v>0</v>
      </c>
      <c r="E32" s="176">
        <v>0</v>
      </c>
      <c r="F32" s="188">
        <v>0</v>
      </c>
      <c r="G32" s="38">
        <v>0</v>
      </c>
    </row>
    <row r="33" spans="1:10" ht="15">
      <c r="A33" s="45">
        <v>44470</v>
      </c>
      <c r="B33" s="175">
        <v>0</v>
      </c>
      <c r="C33" s="176">
        <v>0</v>
      </c>
      <c r="D33" s="176">
        <v>0</v>
      </c>
      <c r="E33" s="176">
        <v>0</v>
      </c>
      <c r="F33" s="188">
        <v>0</v>
      </c>
      <c r="G33" s="38">
        <v>0</v>
      </c>
    </row>
    <row r="34" spans="1:10" ht="15">
      <c r="A34" s="45">
        <v>44501</v>
      </c>
      <c r="B34" s="175">
        <v>0</v>
      </c>
      <c r="C34" s="176">
        <v>0</v>
      </c>
      <c r="D34" s="176">
        <v>0</v>
      </c>
      <c r="E34" s="176">
        <v>0</v>
      </c>
      <c r="F34" s="188">
        <v>0</v>
      </c>
      <c r="G34" s="38">
        <v>0</v>
      </c>
      <c r="J34" s="24" t="s">
        <v>127</v>
      </c>
    </row>
    <row r="35" spans="1:10" ht="15">
      <c r="A35" s="45">
        <v>44531</v>
      </c>
      <c r="B35" s="175">
        <v>0</v>
      </c>
      <c r="C35" s="176">
        <v>0</v>
      </c>
      <c r="D35" s="176">
        <v>0</v>
      </c>
      <c r="E35" s="176">
        <v>0</v>
      </c>
      <c r="F35" s="188">
        <v>0</v>
      </c>
      <c r="G35" s="38">
        <v>0</v>
      </c>
      <c r="J35" s="84" t="s">
        <v>129</v>
      </c>
    </row>
    <row r="36" spans="1:10" ht="15">
      <c r="A36" s="45">
        <v>44562</v>
      </c>
      <c r="B36" s="175">
        <v>0</v>
      </c>
      <c r="C36" s="176">
        <v>0</v>
      </c>
      <c r="D36" s="176">
        <v>0</v>
      </c>
      <c r="E36" s="176">
        <v>0</v>
      </c>
      <c r="F36" s="188">
        <v>0</v>
      </c>
      <c r="G36" s="38">
        <v>0</v>
      </c>
      <c r="J36" s="85" t="s">
        <v>131</v>
      </c>
    </row>
    <row r="37" spans="1:10" ht="15">
      <c r="A37" s="45">
        <v>44593</v>
      </c>
      <c r="B37" s="175">
        <v>0</v>
      </c>
      <c r="C37" s="176">
        <v>0</v>
      </c>
      <c r="D37" s="176">
        <v>0</v>
      </c>
      <c r="E37" s="176">
        <v>0</v>
      </c>
      <c r="F37" s="188">
        <v>0</v>
      </c>
      <c r="G37" s="38">
        <v>0</v>
      </c>
      <c r="J37" s="92" t="s">
        <v>133</v>
      </c>
    </row>
    <row r="38" spans="1:10" ht="15">
      <c r="A38" s="45">
        <v>44621</v>
      </c>
      <c r="B38" s="175">
        <v>0</v>
      </c>
      <c r="C38" s="176">
        <v>0</v>
      </c>
      <c r="D38" s="176">
        <v>0</v>
      </c>
      <c r="E38" s="176">
        <v>0</v>
      </c>
      <c r="F38" s="188">
        <v>0</v>
      </c>
      <c r="G38" s="38">
        <v>0</v>
      </c>
      <c r="J38" s="86" t="s">
        <v>135</v>
      </c>
    </row>
    <row r="39" spans="1:10" ht="15">
      <c r="A39" s="45">
        <v>44652</v>
      </c>
      <c r="B39" s="175">
        <v>0</v>
      </c>
      <c r="C39" s="176">
        <v>0</v>
      </c>
      <c r="D39" s="176">
        <v>0</v>
      </c>
      <c r="E39" s="176">
        <v>0</v>
      </c>
      <c r="F39" s="188">
        <v>0</v>
      </c>
      <c r="G39" s="38">
        <v>0</v>
      </c>
      <c r="J39" s="87" t="s">
        <v>137</v>
      </c>
    </row>
    <row r="40" spans="1:10" ht="15">
      <c r="A40" s="45">
        <v>44682</v>
      </c>
      <c r="B40" s="163">
        <v>1</v>
      </c>
      <c r="C40" s="176">
        <v>0</v>
      </c>
      <c r="D40" s="176">
        <v>0</v>
      </c>
      <c r="E40" s="176">
        <v>0</v>
      </c>
      <c r="F40" s="188">
        <v>0</v>
      </c>
      <c r="G40" s="38">
        <v>1</v>
      </c>
      <c r="J40" s="88" t="s">
        <v>139</v>
      </c>
    </row>
    <row r="41" spans="1:10" ht="15">
      <c r="A41" s="45">
        <v>44713</v>
      </c>
      <c r="B41" s="175">
        <v>0</v>
      </c>
      <c r="C41" s="176">
        <v>0</v>
      </c>
      <c r="D41" s="176">
        <v>0</v>
      </c>
      <c r="E41" s="176">
        <v>0</v>
      </c>
      <c r="F41" s="188">
        <v>0</v>
      </c>
      <c r="G41" s="38">
        <v>0</v>
      </c>
      <c r="J41" s="93" t="s">
        <v>141</v>
      </c>
    </row>
    <row r="42" spans="1:10" ht="15">
      <c r="A42" s="45">
        <v>44743</v>
      </c>
      <c r="B42" s="175">
        <v>0</v>
      </c>
      <c r="C42" s="176">
        <v>0</v>
      </c>
      <c r="D42" s="176">
        <v>0</v>
      </c>
      <c r="E42" s="176">
        <v>0</v>
      </c>
      <c r="F42" s="188">
        <v>0</v>
      </c>
      <c r="G42" s="38">
        <v>0</v>
      </c>
      <c r="J42" s="89" t="s">
        <v>143</v>
      </c>
    </row>
    <row r="43" spans="1:10" ht="15">
      <c r="A43" s="45">
        <v>44774</v>
      </c>
      <c r="B43" s="175">
        <v>0</v>
      </c>
      <c r="C43" s="176">
        <v>0</v>
      </c>
      <c r="D43" s="176">
        <v>0</v>
      </c>
      <c r="E43" s="176">
        <v>0</v>
      </c>
      <c r="F43" s="188">
        <v>0</v>
      </c>
      <c r="G43" s="38">
        <v>0</v>
      </c>
      <c r="J43" s="90" t="s">
        <v>146</v>
      </c>
    </row>
    <row r="44" spans="1:10" ht="15">
      <c r="A44" s="45">
        <v>44805</v>
      </c>
      <c r="B44" s="163">
        <v>2</v>
      </c>
      <c r="C44" s="176">
        <v>0</v>
      </c>
      <c r="D44" s="176">
        <v>0</v>
      </c>
      <c r="E44" s="176">
        <v>0</v>
      </c>
      <c r="F44" s="188">
        <v>0</v>
      </c>
      <c r="G44" s="38">
        <v>2</v>
      </c>
      <c r="J44" s="91" t="s">
        <v>148</v>
      </c>
    </row>
    <row r="45" spans="1:10" ht="15">
      <c r="A45" s="45">
        <v>44835</v>
      </c>
      <c r="B45" s="175">
        <v>0</v>
      </c>
      <c r="C45" s="176">
        <v>0</v>
      </c>
      <c r="D45" s="176">
        <v>0</v>
      </c>
      <c r="E45" s="176">
        <v>0</v>
      </c>
      <c r="F45" s="188">
        <v>0</v>
      </c>
      <c r="G45" s="38">
        <v>0</v>
      </c>
    </row>
    <row r="46" spans="1:10" ht="15">
      <c r="A46" s="45">
        <v>44866</v>
      </c>
      <c r="B46" s="175">
        <v>0</v>
      </c>
      <c r="C46" s="176">
        <v>0</v>
      </c>
      <c r="D46" s="176">
        <v>0</v>
      </c>
      <c r="E46" s="176">
        <v>0</v>
      </c>
      <c r="F46" s="188">
        <v>0</v>
      </c>
      <c r="G46" s="38">
        <v>0</v>
      </c>
    </row>
    <row r="47" spans="1:10" ht="15">
      <c r="A47" s="69"/>
      <c r="B47" s="162"/>
      <c r="C47" s="162"/>
      <c r="D47" s="162"/>
      <c r="E47" s="162"/>
      <c r="F47" s="162"/>
      <c r="G47" s="30"/>
    </row>
    <row r="48" spans="1:10">
      <c r="A48" s="27" t="s">
        <v>160</v>
      </c>
    </row>
    <row r="51" spans="1:3">
      <c r="A51" s="24" t="s">
        <v>161</v>
      </c>
    </row>
    <row r="52" spans="1:3">
      <c r="A52" s="24"/>
    </row>
    <row r="53" spans="1:3">
      <c r="A53" s="4" t="s">
        <v>200</v>
      </c>
      <c r="C53" s="5" t="s">
        <v>409</v>
      </c>
    </row>
  </sheetData>
  <mergeCells count="21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20:D20"/>
    <mergeCell ref="A21:D21"/>
    <mergeCell ref="A13:D13"/>
    <mergeCell ref="A14:D14"/>
    <mergeCell ref="A15:D15"/>
    <mergeCell ref="A16:D16"/>
    <mergeCell ref="A17:D17"/>
    <mergeCell ref="A19:D19"/>
    <mergeCell ref="A18:D18"/>
  </mergeCells>
  <hyperlinks>
    <hyperlink ref="C53" r:id="rId1" xr:uid="{C9194288-8D6A-4C31-BEAE-40586347AEFA}"/>
  </hyperlinks>
  <pageMargins left="0.7" right="0.7" top="0.75" bottom="0.75" header="0.3" footer="0.3"/>
  <pageSetup paperSize="9" orientation="portrait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98629-4EB9-497E-B2FC-66E0457E9390}">
  <dimension ref="A1:J54"/>
  <sheetViews>
    <sheetView topLeftCell="A2" workbookViewId="0">
      <selection activeCell="G18" sqref="G18"/>
    </sheetView>
  </sheetViews>
  <sheetFormatPr defaultColWidth="10.85546875" defaultRowHeight="12.75"/>
  <cols>
    <col min="10" max="10" width="28.42578125" customWidth="1"/>
  </cols>
  <sheetData>
    <row r="1" spans="1:5" ht="33.75" customHeight="1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11</v>
      </c>
    </row>
    <row r="4" spans="1:5">
      <c r="A4" s="216" t="s">
        <v>124</v>
      </c>
      <c r="B4" s="212"/>
      <c r="C4" s="212"/>
      <c r="D4" s="213"/>
      <c r="E4" s="21">
        <v>10734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5" t="s">
        <v>203</v>
      </c>
      <c r="B6" s="224"/>
      <c r="C6" s="224"/>
      <c r="D6" s="224"/>
      <c r="E6" s="26">
        <v>41736</v>
      </c>
    </row>
    <row r="7" spans="1:5">
      <c r="A7" s="223" t="s">
        <v>204</v>
      </c>
      <c r="B7" s="224"/>
      <c r="C7" s="224"/>
      <c r="D7" s="224"/>
      <c r="E7" s="26">
        <v>42858</v>
      </c>
    </row>
    <row r="8" spans="1:5">
      <c r="A8" s="223" t="s">
        <v>379</v>
      </c>
      <c r="B8" s="224"/>
      <c r="C8" s="224"/>
      <c r="D8" s="224"/>
      <c r="E8" s="26">
        <v>44008</v>
      </c>
    </row>
    <row r="9" spans="1:5">
      <c r="A9" s="223" t="s">
        <v>314</v>
      </c>
      <c r="B9" s="224"/>
      <c r="C9" s="224"/>
      <c r="D9" s="224"/>
      <c r="E9" s="26">
        <v>45102</v>
      </c>
    </row>
    <row r="10" spans="1:5">
      <c r="A10" s="225" t="s">
        <v>134</v>
      </c>
      <c r="B10" s="224"/>
      <c r="C10" s="224"/>
      <c r="D10" s="224"/>
      <c r="E10" s="25">
        <v>44301</v>
      </c>
    </row>
    <row r="11" spans="1:5">
      <c r="A11" s="223" t="s">
        <v>164</v>
      </c>
      <c r="B11" s="224"/>
      <c r="C11" s="224"/>
      <c r="D11" s="224"/>
      <c r="E11" s="25">
        <v>44854</v>
      </c>
    </row>
    <row r="12" spans="1:5">
      <c r="A12" s="225" t="s">
        <v>138</v>
      </c>
      <c r="B12" s="224"/>
      <c r="C12" s="224"/>
      <c r="D12" s="224"/>
      <c r="E12" s="26">
        <f>'Generell info'!$B$1</f>
        <v>46279</v>
      </c>
    </row>
    <row r="13" spans="1:5">
      <c r="A13" s="223" t="s">
        <v>316</v>
      </c>
      <c r="B13" s="224"/>
      <c r="C13" s="224"/>
      <c r="D13" s="224"/>
      <c r="E13" s="22">
        <v>-1.4E-2</v>
      </c>
    </row>
    <row r="14" spans="1:5">
      <c r="A14" s="216" t="s">
        <v>317</v>
      </c>
      <c r="B14" s="212"/>
      <c r="C14" s="212"/>
      <c r="D14" s="213"/>
      <c r="E14" s="22">
        <v>-1.4999999999999999E-2</v>
      </c>
    </row>
    <row r="15" spans="1:5">
      <c r="A15" s="216" t="s">
        <v>318</v>
      </c>
      <c r="B15" s="212"/>
      <c r="C15" s="212"/>
      <c r="D15" s="213"/>
      <c r="E15" s="22">
        <v>-1.2999999999999999E-2</v>
      </c>
    </row>
    <row r="16" spans="1:5">
      <c r="A16" s="216" t="s">
        <v>319</v>
      </c>
      <c r="B16" s="212"/>
      <c r="C16" s="212"/>
      <c r="D16" s="213"/>
      <c r="E16" s="22" t="s">
        <v>320</v>
      </c>
    </row>
    <row r="17" spans="1:7">
      <c r="A17" s="42" t="s">
        <v>321</v>
      </c>
      <c r="B17" s="43"/>
      <c r="C17" s="43"/>
      <c r="D17" s="44"/>
      <c r="E17" s="67">
        <v>1.4999999999999999E-2</v>
      </c>
    </row>
    <row r="18" spans="1:7">
      <c r="A18" s="216" t="s">
        <v>322</v>
      </c>
      <c r="B18" s="212"/>
      <c r="C18" s="212"/>
      <c r="D18" s="213"/>
      <c r="E18" s="67">
        <v>-1.0999999999999999E-2</v>
      </c>
    </row>
    <row r="19" spans="1:7">
      <c r="A19" s="42" t="s">
        <v>323</v>
      </c>
      <c r="B19" s="43"/>
      <c r="C19" s="43"/>
      <c r="D19" s="44"/>
      <c r="E19" s="67">
        <v>-1.2E-2</v>
      </c>
    </row>
    <row r="20" spans="1:7">
      <c r="A20" s="42" t="s">
        <v>324</v>
      </c>
      <c r="B20" s="43"/>
      <c r="C20" s="43"/>
      <c r="D20" s="44"/>
      <c r="E20" s="67">
        <v>-1.2999999999999999E-2</v>
      </c>
    </row>
    <row r="21" spans="1:7">
      <c r="A21" s="225" t="s">
        <v>144</v>
      </c>
      <c r="B21" s="224"/>
      <c r="C21" s="224"/>
      <c r="D21" s="224"/>
      <c r="E21" s="21" t="s">
        <v>145</v>
      </c>
    </row>
    <row r="22" spans="1:7">
      <c r="A22" s="225" t="s">
        <v>147</v>
      </c>
      <c r="B22" s="224"/>
      <c r="C22" s="224"/>
      <c r="D22" s="224"/>
      <c r="E22" s="21" t="s">
        <v>145</v>
      </c>
    </row>
    <row r="23" spans="1:7" ht="13.5" thickBot="1">
      <c r="A23" s="255" t="s">
        <v>149</v>
      </c>
      <c r="B23" s="227"/>
      <c r="C23" s="227"/>
      <c r="D23" s="227"/>
      <c r="E23" s="23">
        <v>0</v>
      </c>
    </row>
    <row r="26" spans="1:7" ht="13.5" thickBot="1">
      <c r="A26" s="24" t="s">
        <v>151</v>
      </c>
    </row>
    <row r="27" spans="1:7" ht="15">
      <c r="A27" s="7" t="s">
        <v>327</v>
      </c>
      <c r="B27" s="8" t="s">
        <v>153</v>
      </c>
      <c r="C27" s="9" t="s">
        <v>154</v>
      </c>
      <c r="D27" s="9" t="s">
        <v>155</v>
      </c>
      <c r="E27" s="9" t="s">
        <v>156</v>
      </c>
      <c r="F27" s="10" t="s">
        <v>157</v>
      </c>
      <c r="G27" s="18" t="s">
        <v>158</v>
      </c>
    </row>
    <row r="28" spans="1:7" ht="15">
      <c r="A28" s="45">
        <v>44287</v>
      </c>
      <c r="B28" s="166">
        <v>0</v>
      </c>
      <c r="C28" s="166">
        <v>0</v>
      </c>
      <c r="D28" s="166">
        <v>0</v>
      </c>
      <c r="E28" s="166">
        <v>0</v>
      </c>
      <c r="F28" s="166">
        <v>0</v>
      </c>
      <c r="G28" s="19">
        <f t="shared" ref="G28" si="0">SUM(B28:F28)</f>
        <v>0</v>
      </c>
    </row>
    <row r="29" spans="1:7" ht="15">
      <c r="A29" s="45">
        <v>44317</v>
      </c>
      <c r="B29" s="166">
        <v>0</v>
      </c>
      <c r="C29" s="166">
        <v>0</v>
      </c>
      <c r="D29" s="166">
        <v>0</v>
      </c>
      <c r="E29" s="166">
        <v>0</v>
      </c>
      <c r="F29" s="166">
        <v>0</v>
      </c>
      <c r="G29" s="19">
        <f t="shared" ref="G29:G30" si="1">SUM(B29:F29)</f>
        <v>0</v>
      </c>
    </row>
    <row r="30" spans="1:7" ht="15">
      <c r="A30" s="45">
        <v>44348</v>
      </c>
      <c r="B30" s="166">
        <v>0</v>
      </c>
      <c r="C30" s="166">
        <v>0</v>
      </c>
      <c r="D30" s="166">
        <v>0</v>
      </c>
      <c r="E30" s="166">
        <v>0</v>
      </c>
      <c r="F30" s="166">
        <v>0</v>
      </c>
      <c r="G30" s="19">
        <f t="shared" si="1"/>
        <v>0</v>
      </c>
    </row>
    <row r="31" spans="1:7" ht="15">
      <c r="A31" s="45">
        <v>44378</v>
      </c>
      <c r="B31" s="166">
        <v>0</v>
      </c>
      <c r="C31" s="166">
        <v>0</v>
      </c>
      <c r="D31" s="166">
        <v>0</v>
      </c>
      <c r="E31" s="166">
        <v>0</v>
      </c>
      <c r="F31" s="166">
        <v>0</v>
      </c>
      <c r="G31" s="19">
        <f t="shared" ref="G31" si="2">SUM(B31:F31)</f>
        <v>0</v>
      </c>
    </row>
    <row r="32" spans="1:7" ht="15">
      <c r="A32" s="45">
        <v>44409</v>
      </c>
      <c r="B32" s="166">
        <v>0</v>
      </c>
      <c r="C32" s="166">
        <v>0</v>
      </c>
      <c r="D32" s="166">
        <v>0</v>
      </c>
      <c r="E32" s="166">
        <v>0</v>
      </c>
      <c r="F32" s="166">
        <v>0</v>
      </c>
      <c r="G32" s="19">
        <f t="shared" ref="G32" si="3">SUM(B32:F32)</f>
        <v>0</v>
      </c>
    </row>
    <row r="33" spans="1:10" ht="15">
      <c r="A33" s="45">
        <v>44440</v>
      </c>
      <c r="B33" s="166">
        <v>0</v>
      </c>
      <c r="C33" s="166">
        <v>0</v>
      </c>
      <c r="D33" s="166">
        <v>0</v>
      </c>
      <c r="E33" s="166">
        <v>0</v>
      </c>
      <c r="F33" s="166">
        <v>0</v>
      </c>
      <c r="G33" s="19">
        <f t="shared" ref="G33:G34" si="4">SUM(B33:F33)</f>
        <v>0</v>
      </c>
    </row>
    <row r="34" spans="1:10" ht="15">
      <c r="A34" s="45">
        <v>44470</v>
      </c>
      <c r="B34" s="166">
        <v>0</v>
      </c>
      <c r="C34" s="166">
        <v>0</v>
      </c>
      <c r="D34" s="166">
        <v>0</v>
      </c>
      <c r="E34" s="166">
        <v>0</v>
      </c>
      <c r="F34" s="166">
        <v>0</v>
      </c>
      <c r="G34" s="19">
        <f t="shared" si="4"/>
        <v>0</v>
      </c>
      <c r="J34" s="24" t="s">
        <v>127</v>
      </c>
    </row>
    <row r="35" spans="1:10" ht="15">
      <c r="A35" s="45">
        <v>44501</v>
      </c>
      <c r="B35" s="166">
        <v>0</v>
      </c>
      <c r="C35" s="166">
        <v>0</v>
      </c>
      <c r="D35" s="166">
        <v>0</v>
      </c>
      <c r="E35" s="166">
        <v>0</v>
      </c>
      <c r="F35" s="166">
        <v>0</v>
      </c>
      <c r="G35" s="19">
        <f t="shared" ref="G35" si="5">SUM(B35:F35)</f>
        <v>0</v>
      </c>
      <c r="J35" s="84" t="s">
        <v>129</v>
      </c>
    </row>
    <row r="36" spans="1:10" ht="15">
      <c r="A36" s="45">
        <v>44531</v>
      </c>
      <c r="B36" s="166">
        <v>0</v>
      </c>
      <c r="C36" s="166">
        <v>0</v>
      </c>
      <c r="D36" s="166">
        <v>0</v>
      </c>
      <c r="E36" s="166">
        <v>0</v>
      </c>
      <c r="F36" s="166">
        <v>0</v>
      </c>
      <c r="G36" s="19">
        <f t="shared" ref="G36" si="6">SUM(B36:F36)</f>
        <v>0</v>
      </c>
      <c r="J36" s="85" t="s">
        <v>131</v>
      </c>
    </row>
    <row r="37" spans="1:10" ht="15">
      <c r="A37" s="45">
        <v>44562</v>
      </c>
      <c r="B37" s="166">
        <v>0</v>
      </c>
      <c r="C37" s="166">
        <v>0</v>
      </c>
      <c r="D37" s="166">
        <v>0</v>
      </c>
      <c r="E37" s="166">
        <v>0</v>
      </c>
      <c r="F37" s="166">
        <v>0</v>
      </c>
      <c r="G37" s="19">
        <f t="shared" ref="G37:G39" si="7">SUM(B37:F37)</f>
        <v>0</v>
      </c>
      <c r="J37" s="92" t="s">
        <v>133</v>
      </c>
    </row>
    <row r="38" spans="1:10" ht="15">
      <c r="A38" s="45">
        <v>44593</v>
      </c>
      <c r="B38" s="166">
        <v>0</v>
      </c>
      <c r="C38" s="166">
        <v>0</v>
      </c>
      <c r="D38" s="166">
        <v>0</v>
      </c>
      <c r="E38" s="166">
        <v>0</v>
      </c>
      <c r="F38" s="166">
        <v>0</v>
      </c>
      <c r="G38" s="19">
        <f t="shared" si="7"/>
        <v>0</v>
      </c>
      <c r="J38" s="86" t="s">
        <v>135</v>
      </c>
    </row>
    <row r="39" spans="1:10" ht="15">
      <c r="A39" s="45">
        <v>44621</v>
      </c>
      <c r="B39" s="166">
        <v>0</v>
      </c>
      <c r="C39" s="166">
        <v>0</v>
      </c>
      <c r="D39" s="166">
        <v>0</v>
      </c>
      <c r="E39" s="166">
        <v>0</v>
      </c>
      <c r="F39" s="166">
        <v>0</v>
      </c>
      <c r="G39" s="19">
        <f t="shared" si="7"/>
        <v>0</v>
      </c>
      <c r="J39" s="87" t="s">
        <v>137</v>
      </c>
    </row>
    <row r="40" spans="1:10" ht="15">
      <c r="A40" s="45">
        <v>44652</v>
      </c>
      <c r="B40" s="166">
        <v>0</v>
      </c>
      <c r="C40" s="166">
        <v>0</v>
      </c>
      <c r="D40" s="166">
        <v>0</v>
      </c>
      <c r="E40" s="166">
        <v>0</v>
      </c>
      <c r="F40" s="166">
        <v>0</v>
      </c>
      <c r="G40" s="19">
        <f t="shared" ref="G40:G42" si="8">SUM(B40:F40)</f>
        <v>0</v>
      </c>
      <c r="J40" s="88" t="s">
        <v>139</v>
      </c>
    </row>
    <row r="41" spans="1:10" ht="15">
      <c r="A41" s="45">
        <v>44682</v>
      </c>
      <c r="B41" s="166">
        <v>0</v>
      </c>
      <c r="C41" s="166">
        <v>0</v>
      </c>
      <c r="D41" s="166">
        <v>0</v>
      </c>
      <c r="E41" s="166">
        <v>0</v>
      </c>
      <c r="F41" s="166">
        <v>0</v>
      </c>
      <c r="G41" s="19">
        <f t="shared" si="8"/>
        <v>0</v>
      </c>
      <c r="J41" s="93" t="s">
        <v>141</v>
      </c>
    </row>
    <row r="42" spans="1:10" ht="15">
      <c r="A42" s="45">
        <v>44713</v>
      </c>
      <c r="B42" s="166">
        <v>0</v>
      </c>
      <c r="C42" s="166">
        <v>0</v>
      </c>
      <c r="D42" s="166">
        <v>0</v>
      </c>
      <c r="E42" s="166">
        <v>0</v>
      </c>
      <c r="F42" s="166">
        <v>0</v>
      </c>
      <c r="G42" s="19">
        <f t="shared" si="8"/>
        <v>0</v>
      </c>
      <c r="J42" s="89" t="s">
        <v>143</v>
      </c>
    </row>
    <row r="43" spans="1:10" ht="15">
      <c r="A43" s="45">
        <v>44743</v>
      </c>
      <c r="B43" s="166">
        <v>0</v>
      </c>
      <c r="C43" s="166">
        <v>0</v>
      </c>
      <c r="D43" s="166">
        <v>0</v>
      </c>
      <c r="E43" s="166">
        <v>0</v>
      </c>
      <c r="F43" s="166">
        <v>0</v>
      </c>
      <c r="G43" s="19">
        <f t="shared" ref="G43" si="9">SUM(B43:F43)</f>
        <v>0</v>
      </c>
      <c r="J43" s="90" t="s">
        <v>146</v>
      </c>
    </row>
    <row r="44" spans="1:10" ht="15">
      <c r="A44" s="45">
        <v>44774</v>
      </c>
      <c r="B44" s="166">
        <v>0</v>
      </c>
      <c r="C44" s="166">
        <v>0</v>
      </c>
      <c r="D44" s="166">
        <v>0</v>
      </c>
      <c r="E44" s="166">
        <v>0</v>
      </c>
      <c r="F44" s="166">
        <v>0</v>
      </c>
      <c r="G44" s="19">
        <f t="shared" ref="G44" si="10">SUM(B44:F44)</f>
        <v>0</v>
      </c>
      <c r="J44" s="91" t="s">
        <v>148</v>
      </c>
    </row>
    <row r="45" spans="1:10" ht="15">
      <c r="A45" s="45">
        <v>44805</v>
      </c>
      <c r="B45" s="189">
        <v>1</v>
      </c>
      <c r="C45" s="166">
        <v>0</v>
      </c>
      <c r="D45" s="166">
        <v>0</v>
      </c>
      <c r="E45" s="166">
        <v>0</v>
      </c>
      <c r="F45" s="166">
        <v>0</v>
      </c>
      <c r="G45" s="19">
        <v>1</v>
      </c>
    </row>
    <row r="46" spans="1:10" ht="15">
      <c r="A46" s="45">
        <v>44835</v>
      </c>
      <c r="B46" s="166">
        <v>0</v>
      </c>
      <c r="C46" s="166">
        <v>0</v>
      </c>
      <c r="D46" s="166">
        <v>0</v>
      </c>
      <c r="E46" s="166">
        <v>0</v>
      </c>
      <c r="F46" s="166">
        <v>0</v>
      </c>
      <c r="G46" s="19">
        <f t="shared" ref="G46" si="11">SUM(B46:F46)</f>
        <v>0</v>
      </c>
    </row>
    <row r="47" spans="1:10" ht="15">
      <c r="A47" s="69"/>
      <c r="B47" s="162"/>
      <c r="C47" s="162"/>
      <c r="D47" s="162"/>
      <c r="E47" s="162"/>
      <c r="F47" s="162"/>
      <c r="G47" s="30"/>
    </row>
    <row r="48" spans="1:10" ht="15">
      <c r="A48" s="69"/>
      <c r="B48" s="162"/>
      <c r="C48" s="162"/>
      <c r="D48" s="162"/>
      <c r="E48" s="162"/>
      <c r="F48" s="162"/>
      <c r="G48" s="30"/>
    </row>
    <row r="49" spans="1:7" ht="15">
      <c r="A49" s="27" t="s">
        <v>160</v>
      </c>
      <c r="C49" s="3"/>
      <c r="D49" s="3"/>
      <c r="E49" s="3"/>
      <c r="F49" s="3"/>
      <c r="G49" s="30"/>
    </row>
    <row r="50" spans="1:7" ht="15">
      <c r="A50" s="27"/>
      <c r="B50" s="3"/>
      <c r="C50" s="3"/>
      <c r="D50" s="3"/>
      <c r="E50" s="3"/>
      <c r="F50" s="3"/>
      <c r="G50" s="30"/>
    </row>
    <row r="51" spans="1:7" ht="15">
      <c r="A51" s="27"/>
      <c r="B51" s="3"/>
      <c r="C51" s="3"/>
      <c r="D51" s="3"/>
      <c r="E51" s="3"/>
      <c r="F51" s="3"/>
      <c r="G51" s="30"/>
    </row>
    <row r="52" spans="1:7" ht="15">
      <c r="A52" s="24" t="s">
        <v>161</v>
      </c>
      <c r="B52" s="3"/>
      <c r="C52" s="3"/>
      <c r="D52" s="3"/>
      <c r="E52" s="3"/>
      <c r="F52" s="3"/>
      <c r="G52" s="30"/>
    </row>
    <row r="54" spans="1:7">
      <c r="A54" s="4" t="s">
        <v>162</v>
      </c>
      <c r="C54" s="5" t="s">
        <v>410</v>
      </c>
    </row>
  </sheetData>
  <mergeCells count="20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22:D22"/>
    <mergeCell ref="A23:D23"/>
    <mergeCell ref="A13:D13"/>
    <mergeCell ref="A14:D14"/>
    <mergeCell ref="A15:D15"/>
    <mergeCell ref="A16:D16"/>
    <mergeCell ref="A18:D18"/>
    <mergeCell ref="A21:D21"/>
  </mergeCells>
  <phoneticPr fontId="12" type="noConversion"/>
  <hyperlinks>
    <hyperlink ref="C54" r:id="rId1" xr:uid="{5500ABCA-7EBB-481A-AB5C-276FC3728907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F5AF9-54F0-4164-885C-96CEC1C1B80B}">
  <dimension ref="A1:J33"/>
  <sheetViews>
    <sheetView workbookViewId="0">
      <selection activeCell="J14" sqref="J14:J24"/>
    </sheetView>
  </sheetViews>
  <sheetFormatPr defaultColWidth="10.85546875" defaultRowHeight="12.75"/>
  <cols>
    <col min="10" max="10" width="28.42578125" customWidth="1"/>
  </cols>
  <sheetData>
    <row r="1" spans="1:10" ht="32.25" customHeight="1">
      <c r="A1" s="228" t="s">
        <v>120</v>
      </c>
      <c r="B1" s="229"/>
      <c r="C1" s="229"/>
      <c r="D1" s="229"/>
      <c r="E1" s="20"/>
      <c r="F1" s="1"/>
      <c r="G1" s="1"/>
    </row>
    <row r="2" spans="1:10">
      <c r="A2" s="225" t="s">
        <v>121</v>
      </c>
      <c r="B2" s="224"/>
      <c r="C2" s="224"/>
      <c r="D2" s="224"/>
      <c r="E2" s="21" t="s">
        <v>122</v>
      </c>
    </row>
    <row r="3" spans="1:10">
      <c r="A3" s="225" t="s">
        <v>123</v>
      </c>
      <c r="B3" s="224"/>
      <c r="C3" s="224"/>
      <c r="D3" s="224"/>
      <c r="E3" s="21" t="s">
        <v>347</v>
      </c>
    </row>
    <row r="4" spans="1:10">
      <c r="A4" s="216" t="s">
        <v>124</v>
      </c>
      <c r="B4" s="212"/>
      <c r="C4" s="212"/>
      <c r="D4" s="213"/>
      <c r="E4" s="21">
        <v>13691</v>
      </c>
    </row>
    <row r="5" spans="1:10">
      <c r="A5" s="225" t="s">
        <v>125</v>
      </c>
      <c r="B5" s="224"/>
      <c r="C5" s="224"/>
      <c r="D5" s="224"/>
      <c r="E5" s="21" t="s">
        <v>126</v>
      </c>
    </row>
    <row r="6" spans="1:10">
      <c r="A6" s="211" t="s">
        <v>203</v>
      </c>
      <c r="B6" s="212"/>
      <c r="C6" s="212"/>
      <c r="D6" s="213"/>
      <c r="E6" s="26">
        <v>44439</v>
      </c>
    </row>
    <row r="7" spans="1:10">
      <c r="A7" s="216" t="s">
        <v>190</v>
      </c>
      <c r="B7" s="212"/>
      <c r="C7" s="212"/>
      <c r="D7" s="213"/>
      <c r="E7" s="26"/>
    </row>
    <row r="8" spans="1:10">
      <c r="A8" s="225" t="s">
        <v>134</v>
      </c>
      <c r="B8" s="224"/>
      <c r="C8" s="224"/>
      <c r="D8" s="224"/>
      <c r="E8" s="25">
        <v>44331</v>
      </c>
    </row>
    <row r="9" spans="1:10">
      <c r="A9" s="223" t="s">
        <v>164</v>
      </c>
      <c r="B9" s="224"/>
      <c r="C9" s="224"/>
      <c r="D9" s="224"/>
      <c r="E9" s="25">
        <v>44485</v>
      </c>
    </row>
    <row r="10" spans="1:10">
      <c r="A10" s="225" t="s">
        <v>138</v>
      </c>
      <c r="B10" s="224"/>
      <c r="C10" s="224"/>
      <c r="D10" s="224"/>
      <c r="E10" s="26">
        <f>'Generell info'!$B$1</f>
        <v>46279</v>
      </c>
    </row>
    <row r="11" spans="1:10">
      <c r="A11" s="216" t="s">
        <v>349</v>
      </c>
      <c r="B11" s="217"/>
      <c r="C11" s="217"/>
      <c r="D11" s="218"/>
      <c r="E11" s="22">
        <v>-8.0000000000000002E-3</v>
      </c>
    </row>
    <row r="12" spans="1:10">
      <c r="A12" s="216" t="s">
        <v>350</v>
      </c>
      <c r="B12" s="217"/>
      <c r="C12" s="217"/>
      <c r="D12" s="218"/>
      <c r="E12" s="22">
        <v>-0.01</v>
      </c>
    </row>
    <row r="13" spans="1:10">
      <c r="A13" s="216" t="s">
        <v>194</v>
      </c>
      <c r="B13" s="217"/>
      <c r="C13" s="217"/>
      <c r="D13" s="218"/>
      <c r="E13" s="22">
        <v>4.0000000000000001E-3</v>
      </c>
    </row>
    <row r="14" spans="1:10">
      <c r="A14" s="225" t="s">
        <v>144</v>
      </c>
      <c r="B14" s="224"/>
      <c r="C14" s="224"/>
      <c r="D14" s="224"/>
      <c r="E14" s="21" t="s">
        <v>145</v>
      </c>
      <c r="J14" s="24" t="s">
        <v>127</v>
      </c>
    </row>
    <row r="15" spans="1:10">
      <c r="A15" s="225" t="s">
        <v>147</v>
      </c>
      <c r="B15" s="224"/>
      <c r="C15" s="224"/>
      <c r="D15" s="224"/>
      <c r="E15" s="21" t="s">
        <v>145</v>
      </c>
      <c r="J15" s="84" t="s">
        <v>129</v>
      </c>
    </row>
    <row r="16" spans="1:10" ht="13.5" thickBot="1">
      <c r="A16" s="226" t="s">
        <v>149</v>
      </c>
      <c r="B16" s="227"/>
      <c r="C16" s="227"/>
      <c r="D16" s="227"/>
      <c r="E16" s="23">
        <v>0</v>
      </c>
      <c r="J16" s="85" t="s">
        <v>131</v>
      </c>
    </row>
    <row r="17" spans="1:10" ht="13.5" thickBot="1">
      <c r="J17" s="92" t="s">
        <v>133</v>
      </c>
    </row>
    <row r="18" spans="1:10" ht="15">
      <c r="A18" s="11" t="s">
        <v>152</v>
      </c>
      <c r="B18" s="8" t="s">
        <v>153</v>
      </c>
      <c r="C18" s="9" t="s">
        <v>154</v>
      </c>
      <c r="D18" s="9" t="s">
        <v>155</v>
      </c>
      <c r="E18" s="9" t="s">
        <v>156</v>
      </c>
      <c r="F18" s="10" t="s">
        <v>157</v>
      </c>
      <c r="G18" s="11" t="s">
        <v>158</v>
      </c>
      <c r="J18" s="86" t="s">
        <v>135</v>
      </c>
    </row>
    <row r="19" spans="1:10" ht="15">
      <c r="A19" s="45">
        <v>44317</v>
      </c>
      <c r="B19" s="166">
        <v>0</v>
      </c>
      <c r="C19" s="167">
        <v>0</v>
      </c>
      <c r="D19" s="167">
        <v>0</v>
      </c>
      <c r="E19" s="167">
        <v>0</v>
      </c>
      <c r="F19" s="168">
        <v>0</v>
      </c>
      <c r="G19" s="19">
        <v>0</v>
      </c>
      <c r="J19" s="87" t="s">
        <v>137</v>
      </c>
    </row>
    <row r="20" spans="1:10" ht="15">
      <c r="A20" s="45">
        <v>44348</v>
      </c>
      <c r="B20" s="166">
        <v>0</v>
      </c>
      <c r="C20" s="167">
        <v>0</v>
      </c>
      <c r="D20" s="167">
        <v>0</v>
      </c>
      <c r="E20" s="167">
        <v>0</v>
      </c>
      <c r="F20" s="168">
        <v>0</v>
      </c>
      <c r="G20" s="19">
        <v>0</v>
      </c>
      <c r="J20" s="88" t="s">
        <v>139</v>
      </c>
    </row>
    <row r="21" spans="1:10" ht="15">
      <c r="A21" s="45">
        <v>44378</v>
      </c>
      <c r="B21" s="166">
        <v>0</v>
      </c>
      <c r="C21" s="167">
        <v>0</v>
      </c>
      <c r="D21" s="167">
        <v>0</v>
      </c>
      <c r="E21" s="167">
        <v>0</v>
      </c>
      <c r="F21" s="168">
        <v>0</v>
      </c>
      <c r="G21" s="19">
        <v>0</v>
      </c>
      <c r="J21" s="93" t="s">
        <v>141</v>
      </c>
    </row>
    <row r="22" spans="1:10" ht="15">
      <c r="A22" s="45">
        <v>44409</v>
      </c>
      <c r="B22" s="166">
        <v>0</v>
      </c>
      <c r="C22" s="167">
        <v>0</v>
      </c>
      <c r="D22" s="167">
        <v>0</v>
      </c>
      <c r="E22" s="167">
        <v>0</v>
      </c>
      <c r="F22" s="168">
        <v>0</v>
      </c>
      <c r="G22" s="19">
        <v>0</v>
      </c>
      <c r="J22" s="89" t="s">
        <v>143</v>
      </c>
    </row>
    <row r="23" spans="1:10" ht="15">
      <c r="A23" s="45">
        <v>44440</v>
      </c>
      <c r="B23" s="166">
        <v>0</v>
      </c>
      <c r="C23" s="167">
        <v>0</v>
      </c>
      <c r="D23" s="167">
        <v>0</v>
      </c>
      <c r="E23" s="167">
        <v>0</v>
      </c>
      <c r="F23" s="168">
        <v>0</v>
      </c>
      <c r="G23" s="19">
        <v>0</v>
      </c>
      <c r="J23" s="90" t="s">
        <v>146</v>
      </c>
    </row>
    <row r="24" spans="1:10" ht="15">
      <c r="A24" s="45">
        <v>44470</v>
      </c>
      <c r="B24" s="166">
        <v>0</v>
      </c>
      <c r="C24" s="167">
        <v>0</v>
      </c>
      <c r="D24" s="167">
        <v>0</v>
      </c>
      <c r="E24" s="167">
        <v>0</v>
      </c>
      <c r="F24" s="168">
        <v>0</v>
      </c>
      <c r="G24" s="19">
        <v>0</v>
      </c>
      <c r="J24" s="91" t="s">
        <v>148</v>
      </c>
    </row>
    <row r="25" spans="1:10" ht="15">
      <c r="A25" s="45">
        <v>44501</v>
      </c>
      <c r="B25" s="166">
        <v>0</v>
      </c>
      <c r="C25" s="167">
        <v>0</v>
      </c>
      <c r="D25" s="167">
        <v>0</v>
      </c>
      <c r="E25" s="167">
        <v>0</v>
      </c>
      <c r="F25" s="168">
        <v>0</v>
      </c>
      <c r="G25" s="19">
        <v>0</v>
      </c>
    </row>
    <row r="28" spans="1:10">
      <c r="A28" s="27" t="s">
        <v>160</v>
      </c>
    </row>
    <row r="29" spans="1:10">
      <c r="A29" s="27"/>
    </row>
    <row r="31" spans="1:10">
      <c r="A31" s="24" t="s">
        <v>161</v>
      </c>
    </row>
    <row r="33" spans="1:3">
      <c r="A33" s="4" t="s">
        <v>162</v>
      </c>
      <c r="C33" s="5" t="s">
        <v>353</v>
      </c>
    </row>
  </sheetData>
  <mergeCells count="16">
    <mergeCell ref="A6:D6"/>
    <mergeCell ref="A1:D1"/>
    <mergeCell ref="A2:D2"/>
    <mergeCell ref="A3:D3"/>
    <mergeCell ref="A4:D4"/>
    <mergeCell ref="A5:D5"/>
    <mergeCell ref="A11:D11"/>
    <mergeCell ref="A14:D14"/>
    <mergeCell ref="A15:D15"/>
    <mergeCell ref="A16:D16"/>
    <mergeCell ref="A7:D7"/>
    <mergeCell ref="A8:D8"/>
    <mergeCell ref="A9:D9"/>
    <mergeCell ref="A10:D10"/>
    <mergeCell ref="A12:D12"/>
    <mergeCell ref="A13:D13"/>
  </mergeCells>
  <hyperlinks>
    <hyperlink ref="C33" r:id="rId1" xr:uid="{7A6F650B-123A-4F91-8B4B-BFAF5999B9DF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9F81B-FE9D-4C94-A4BC-AA6B4B9AF15C}">
  <dimension ref="A1:J50"/>
  <sheetViews>
    <sheetView topLeftCell="A22" zoomScale="87" zoomScaleNormal="87" workbookViewId="0">
      <selection activeCell="A37" sqref="A37:G44"/>
    </sheetView>
  </sheetViews>
  <sheetFormatPr defaultColWidth="10.85546875" defaultRowHeight="12.75"/>
  <cols>
    <col min="10" max="10" width="31.140625" customWidth="1"/>
  </cols>
  <sheetData>
    <row r="1" spans="1:9" ht="34.5" customHeight="1">
      <c r="A1" s="228" t="s">
        <v>120</v>
      </c>
      <c r="B1" s="229"/>
      <c r="C1" s="229"/>
      <c r="D1" s="229"/>
      <c r="E1" s="20"/>
      <c r="F1" s="1"/>
      <c r="G1" s="1"/>
      <c r="H1" s="1"/>
      <c r="I1" s="1"/>
    </row>
    <row r="2" spans="1:9">
      <c r="A2" s="225" t="s">
        <v>121</v>
      </c>
      <c r="B2" s="224"/>
      <c r="C2" s="224"/>
      <c r="D2" s="224"/>
      <c r="E2" s="21" t="s">
        <v>122</v>
      </c>
    </row>
    <row r="3" spans="1:9">
      <c r="A3" s="225" t="s">
        <v>123</v>
      </c>
      <c r="B3" s="224"/>
      <c r="C3" s="224"/>
      <c r="D3" s="224"/>
      <c r="E3" s="21" t="s">
        <v>6</v>
      </c>
    </row>
    <row r="4" spans="1:9">
      <c r="A4" s="216" t="s">
        <v>124</v>
      </c>
      <c r="B4" s="212"/>
      <c r="C4" s="212"/>
      <c r="D4" s="213"/>
      <c r="E4" s="21">
        <v>10747</v>
      </c>
    </row>
    <row r="5" spans="1:9">
      <c r="A5" s="225" t="s">
        <v>125</v>
      </c>
      <c r="B5" s="224"/>
      <c r="C5" s="224"/>
      <c r="D5" s="224"/>
      <c r="E5" s="21" t="s">
        <v>126</v>
      </c>
    </row>
    <row r="6" spans="1:9">
      <c r="A6" s="211" t="s">
        <v>203</v>
      </c>
      <c r="B6" s="212"/>
      <c r="C6" s="212"/>
      <c r="D6" s="213"/>
      <c r="E6" s="26">
        <v>42228</v>
      </c>
    </row>
    <row r="7" spans="1:9">
      <c r="A7" s="216" t="s">
        <v>232</v>
      </c>
      <c r="B7" s="212"/>
      <c r="C7" s="212"/>
      <c r="D7" s="213"/>
      <c r="E7" s="26">
        <v>43324</v>
      </c>
    </row>
    <row r="8" spans="1:9">
      <c r="A8" s="216" t="s">
        <v>210</v>
      </c>
      <c r="B8" s="212"/>
      <c r="C8" s="212"/>
      <c r="D8" s="213"/>
      <c r="E8" s="26">
        <v>44420</v>
      </c>
    </row>
    <row r="9" spans="1:9">
      <c r="A9" s="216" t="s">
        <v>132</v>
      </c>
      <c r="B9" s="212"/>
      <c r="C9" s="212"/>
      <c r="D9" s="213"/>
      <c r="E9" s="26">
        <v>45516</v>
      </c>
    </row>
    <row r="10" spans="1:9">
      <c r="A10" s="225" t="s">
        <v>134</v>
      </c>
      <c r="B10" s="224"/>
      <c r="C10" s="224"/>
      <c r="D10" s="224"/>
      <c r="E10" s="25">
        <v>44198</v>
      </c>
    </row>
    <row r="11" spans="1:9">
      <c r="A11" s="223" t="s">
        <v>164</v>
      </c>
      <c r="B11" s="224"/>
      <c r="C11" s="224"/>
      <c r="D11" s="224"/>
      <c r="E11" s="25">
        <v>44840</v>
      </c>
    </row>
    <row r="12" spans="1:9">
      <c r="A12" s="225" t="s">
        <v>138</v>
      </c>
      <c r="B12" s="224"/>
      <c r="C12" s="224"/>
      <c r="D12" s="224"/>
      <c r="E12" s="26">
        <f>'Generell info'!$B$1</f>
        <v>46279</v>
      </c>
    </row>
    <row r="13" spans="1:9">
      <c r="A13" s="216" t="s">
        <v>177</v>
      </c>
      <c r="B13" s="217"/>
      <c r="C13" s="217"/>
      <c r="D13" s="218"/>
      <c r="E13" s="22">
        <v>1.2999999999999999E-2</v>
      </c>
    </row>
    <row r="14" spans="1:9">
      <c r="A14" s="216" t="s">
        <v>179</v>
      </c>
      <c r="B14" s="217"/>
      <c r="C14" s="217"/>
      <c r="D14" s="218"/>
      <c r="E14" s="22">
        <v>-1.2999999999999999E-2</v>
      </c>
    </row>
    <row r="15" spans="1:9">
      <c r="A15" s="216" t="s">
        <v>234</v>
      </c>
      <c r="B15" s="217"/>
      <c r="C15" s="217"/>
      <c r="D15" s="218"/>
      <c r="E15" s="22">
        <v>-0.02</v>
      </c>
    </row>
    <row r="16" spans="1:9">
      <c r="A16" s="216" t="s">
        <v>235</v>
      </c>
      <c r="B16" s="217"/>
      <c r="C16" s="217"/>
      <c r="D16" s="218"/>
      <c r="E16" s="22">
        <v>8.9999999999999993E-3</v>
      </c>
    </row>
    <row r="17" spans="1:10">
      <c r="A17" s="225" t="s">
        <v>144</v>
      </c>
      <c r="B17" s="224"/>
      <c r="C17" s="224"/>
      <c r="D17" s="224"/>
      <c r="E17" s="21" t="s">
        <v>145</v>
      </c>
    </row>
    <row r="18" spans="1:10">
      <c r="A18" s="225" t="s">
        <v>147</v>
      </c>
      <c r="B18" s="224"/>
      <c r="C18" s="224"/>
      <c r="D18" s="224"/>
      <c r="E18" s="21" t="s">
        <v>145</v>
      </c>
    </row>
    <row r="19" spans="1:10" ht="13.5" thickBot="1">
      <c r="A19" s="226" t="s">
        <v>149</v>
      </c>
      <c r="B19" s="227"/>
      <c r="C19" s="227"/>
      <c r="D19" s="227"/>
      <c r="E19" s="23">
        <v>0</v>
      </c>
    </row>
    <row r="21" spans="1:10" ht="13.5" thickBot="1">
      <c r="A21" s="24" t="s">
        <v>151</v>
      </c>
    </row>
    <row r="22" spans="1:10" ht="15">
      <c r="A22" s="11" t="s">
        <v>152</v>
      </c>
      <c r="B22" s="8" t="s">
        <v>153</v>
      </c>
      <c r="C22" s="9" t="s">
        <v>154</v>
      </c>
      <c r="D22" s="9" t="s">
        <v>155</v>
      </c>
      <c r="E22" s="9" t="s">
        <v>156</v>
      </c>
      <c r="F22" s="10" t="s">
        <v>157</v>
      </c>
      <c r="G22" s="11" t="s">
        <v>158</v>
      </c>
    </row>
    <row r="23" spans="1:10" ht="15">
      <c r="A23" s="45">
        <v>44197</v>
      </c>
      <c r="B23" s="166">
        <v>0</v>
      </c>
      <c r="C23" s="167">
        <v>0</v>
      </c>
      <c r="D23" s="167">
        <v>0</v>
      </c>
      <c r="E23" s="167">
        <v>0</v>
      </c>
      <c r="F23" s="168">
        <v>0</v>
      </c>
      <c r="G23" s="19">
        <v>0</v>
      </c>
    </row>
    <row r="24" spans="1:10" ht="15">
      <c r="A24" s="45">
        <v>44228</v>
      </c>
      <c r="B24" s="166">
        <v>0</v>
      </c>
      <c r="C24" s="167">
        <v>0</v>
      </c>
      <c r="D24" s="167">
        <v>0</v>
      </c>
      <c r="E24" s="167">
        <v>0</v>
      </c>
      <c r="F24" s="168">
        <v>0</v>
      </c>
      <c r="G24" s="19">
        <v>0</v>
      </c>
    </row>
    <row r="25" spans="1:10" ht="15">
      <c r="A25" s="45">
        <v>44256</v>
      </c>
      <c r="B25" s="166">
        <v>0</v>
      </c>
      <c r="C25" s="167">
        <v>0</v>
      </c>
      <c r="D25" s="167">
        <v>0</v>
      </c>
      <c r="E25" s="167">
        <v>0</v>
      </c>
      <c r="F25" s="168">
        <v>0</v>
      </c>
      <c r="G25" s="19">
        <v>0</v>
      </c>
    </row>
    <row r="26" spans="1:10" ht="15">
      <c r="A26" s="45">
        <v>44287</v>
      </c>
      <c r="B26" s="166">
        <v>0</v>
      </c>
      <c r="C26" s="167">
        <v>0</v>
      </c>
      <c r="D26" s="167">
        <v>0</v>
      </c>
      <c r="E26" s="167">
        <v>0</v>
      </c>
      <c r="F26" s="168">
        <v>0</v>
      </c>
      <c r="G26" s="19">
        <v>0</v>
      </c>
    </row>
    <row r="27" spans="1:10" ht="15">
      <c r="A27" s="45">
        <v>44317</v>
      </c>
      <c r="B27" s="189">
        <v>1</v>
      </c>
      <c r="C27" s="167">
        <v>0</v>
      </c>
      <c r="D27" s="167">
        <v>0</v>
      </c>
      <c r="E27" s="167">
        <v>0</v>
      </c>
      <c r="F27" s="168">
        <v>0</v>
      </c>
      <c r="G27" s="19">
        <v>1</v>
      </c>
    </row>
    <row r="28" spans="1:10" ht="15">
      <c r="A28" s="45">
        <v>44348</v>
      </c>
      <c r="B28" s="166">
        <v>0</v>
      </c>
      <c r="C28" s="167">
        <v>0</v>
      </c>
      <c r="D28" s="167">
        <v>0</v>
      </c>
      <c r="E28" s="167">
        <v>0</v>
      </c>
      <c r="F28" s="168">
        <v>0</v>
      </c>
      <c r="G28" s="19">
        <v>0</v>
      </c>
    </row>
    <row r="29" spans="1:10" ht="15">
      <c r="A29" s="45">
        <v>44378</v>
      </c>
      <c r="B29" s="166">
        <v>0</v>
      </c>
      <c r="C29" s="167">
        <v>0</v>
      </c>
      <c r="D29" s="167">
        <v>0</v>
      </c>
      <c r="E29" s="167">
        <v>0</v>
      </c>
      <c r="F29" s="168">
        <v>0</v>
      </c>
      <c r="G29" s="19">
        <v>0</v>
      </c>
    </row>
    <row r="30" spans="1:10" ht="15">
      <c r="A30" s="45">
        <v>44409</v>
      </c>
      <c r="B30" s="166">
        <v>0</v>
      </c>
      <c r="C30" s="167">
        <v>0</v>
      </c>
      <c r="D30" s="167">
        <v>0</v>
      </c>
      <c r="E30" s="167">
        <v>0</v>
      </c>
      <c r="F30" s="168">
        <v>0</v>
      </c>
      <c r="G30" s="19">
        <v>0</v>
      </c>
    </row>
    <row r="31" spans="1:10" ht="15">
      <c r="A31" s="45">
        <v>44440</v>
      </c>
      <c r="B31" s="166">
        <v>0</v>
      </c>
      <c r="C31" s="167">
        <v>0</v>
      </c>
      <c r="D31" s="167">
        <v>0</v>
      </c>
      <c r="E31" s="167">
        <v>0</v>
      </c>
      <c r="F31" s="168">
        <v>0</v>
      </c>
      <c r="G31" s="19">
        <v>0</v>
      </c>
    </row>
    <row r="32" spans="1:10" ht="15">
      <c r="A32" s="45">
        <v>44470</v>
      </c>
      <c r="B32" s="166">
        <v>0</v>
      </c>
      <c r="C32" s="167">
        <v>0</v>
      </c>
      <c r="D32" s="167">
        <v>0</v>
      </c>
      <c r="E32" s="167">
        <v>0</v>
      </c>
      <c r="F32" s="168">
        <v>0</v>
      </c>
      <c r="G32" s="19">
        <v>0</v>
      </c>
      <c r="J32" s="24" t="s">
        <v>127</v>
      </c>
    </row>
    <row r="33" spans="1:10" ht="15">
      <c r="A33" s="45">
        <v>44501</v>
      </c>
      <c r="B33" s="166">
        <v>0</v>
      </c>
      <c r="C33" s="167">
        <v>0</v>
      </c>
      <c r="D33" s="167">
        <v>0</v>
      </c>
      <c r="E33" s="167">
        <v>0</v>
      </c>
      <c r="F33" s="168">
        <v>0</v>
      </c>
      <c r="G33" s="19">
        <v>0</v>
      </c>
      <c r="J33" s="84" t="s">
        <v>129</v>
      </c>
    </row>
    <row r="34" spans="1:10" ht="15">
      <c r="A34" s="45">
        <v>44531</v>
      </c>
      <c r="B34" s="166">
        <v>0</v>
      </c>
      <c r="C34" s="167">
        <v>0</v>
      </c>
      <c r="D34" s="167">
        <v>0</v>
      </c>
      <c r="E34" s="167">
        <v>0</v>
      </c>
      <c r="F34" s="168">
        <v>0</v>
      </c>
      <c r="G34" s="19">
        <v>0</v>
      </c>
      <c r="J34" s="85" t="s">
        <v>131</v>
      </c>
    </row>
    <row r="35" spans="1:10" ht="15">
      <c r="A35" s="45">
        <v>44562</v>
      </c>
      <c r="B35" s="166">
        <v>0</v>
      </c>
      <c r="C35" s="167">
        <v>0</v>
      </c>
      <c r="D35" s="167">
        <v>0</v>
      </c>
      <c r="E35" s="167">
        <v>0</v>
      </c>
      <c r="F35" s="168">
        <v>0</v>
      </c>
      <c r="G35" s="19">
        <v>0</v>
      </c>
      <c r="J35" s="92" t="s">
        <v>133</v>
      </c>
    </row>
    <row r="36" spans="1:10" ht="15">
      <c r="A36" s="45">
        <v>44593</v>
      </c>
      <c r="B36" s="166">
        <v>0</v>
      </c>
      <c r="C36" s="167">
        <v>0</v>
      </c>
      <c r="D36" s="167">
        <v>0</v>
      </c>
      <c r="E36" s="167">
        <v>0</v>
      </c>
      <c r="F36" s="168">
        <v>0</v>
      </c>
      <c r="G36" s="19">
        <v>0</v>
      </c>
      <c r="J36" s="86" t="s">
        <v>135</v>
      </c>
    </row>
    <row r="37" spans="1:10" ht="15">
      <c r="A37" s="45">
        <v>44621</v>
      </c>
      <c r="B37" s="166">
        <v>0</v>
      </c>
      <c r="C37" s="167">
        <v>0</v>
      </c>
      <c r="D37" s="167">
        <v>0</v>
      </c>
      <c r="E37" s="167">
        <v>0</v>
      </c>
      <c r="F37" s="168">
        <v>0</v>
      </c>
      <c r="G37" s="19">
        <v>0</v>
      </c>
      <c r="J37" s="87" t="s">
        <v>137</v>
      </c>
    </row>
    <row r="38" spans="1:10" ht="15">
      <c r="A38" s="45">
        <v>44652</v>
      </c>
      <c r="B38" s="166">
        <v>0</v>
      </c>
      <c r="C38" s="167">
        <v>0</v>
      </c>
      <c r="D38" s="167">
        <v>0</v>
      </c>
      <c r="E38" s="167">
        <v>0</v>
      </c>
      <c r="F38" s="168">
        <v>0</v>
      </c>
      <c r="G38" s="19">
        <v>0</v>
      </c>
      <c r="J38" s="88" t="s">
        <v>139</v>
      </c>
    </row>
    <row r="39" spans="1:10" ht="15">
      <c r="A39" s="45">
        <v>44682</v>
      </c>
      <c r="B39" s="166">
        <v>0</v>
      </c>
      <c r="C39" s="167">
        <v>0</v>
      </c>
      <c r="D39" s="167">
        <v>0</v>
      </c>
      <c r="E39" s="167">
        <v>0</v>
      </c>
      <c r="F39" s="168">
        <v>0</v>
      </c>
      <c r="G39" s="19">
        <v>0</v>
      </c>
      <c r="J39" s="93" t="s">
        <v>141</v>
      </c>
    </row>
    <row r="40" spans="1:10" ht="15">
      <c r="A40" s="45">
        <v>44713</v>
      </c>
      <c r="B40" s="166">
        <v>0</v>
      </c>
      <c r="C40" s="167">
        <v>0</v>
      </c>
      <c r="D40" s="167">
        <v>0</v>
      </c>
      <c r="E40" s="167">
        <v>0</v>
      </c>
      <c r="F40" s="168">
        <v>0</v>
      </c>
      <c r="G40" s="19">
        <v>0</v>
      </c>
      <c r="J40" s="89" t="s">
        <v>143</v>
      </c>
    </row>
    <row r="41" spans="1:10" ht="15">
      <c r="A41" s="45">
        <v>44743</v>
      </c>
      <c r="B41" s="166">
        <v>0</v>
      </c>
      <c r="C41" s="167">
        <v>0</v>
      </c>
      <c r="D41" s="167">
        <v>0</v>
      </c>
      <c r="E41" s="167">
        <v>0</v>
      </c>
      <c r="F41" s="168">
        <v>0</v>
      </c>
      <c r="G41" s="19">
        <v>0</v>
      </c>
      <c r="J41" s="90" t="s">
        <v>146</v>
      </c>
    </row>
    <row r="42" spans="1:10" ht="15">
      <c r="A42" s="45">
        <v>44774</v>
      </c>
      <c r="B42" s="166">
        <v>0</v>
      </c>
      <c r="C42" s="167">
        <v>0</v>
      </c>
      <c r="D42" s="167">
        <v>0</v>
      </c>
      <c r="E42" s="167">
        <v>0</v>
      </c>
      <c r="F42" s="168">
        <v>0</v>
      </c>
      <c r="G42" s="19">
        <v>0</v>
      </c>
      <c r="J42" s="91" t="s">
        <v>148</v>
      </c>
    </row>
    <row r="43" spans="1:10" ht="15">
      <c r="A43" s="45">
        <v>44805</v>
      </c>
      <c r="B43" s="166">
        <v>0</v>
      </c>
      <c r="C43" s="167">
        <v>0</v>
      </c>
      <c r="D43" s="167">
        <v>0</v>
      </c>
      <c r="E43" s="167">
        <v>0</v>
      </c>
      <c r="F43" s="168">
        <v>0</v>
      </c>
      <c r="G43" s="19">
        <v>0</v>
      </c>
    </row>
    <row r="44" spans="1:10" ht="15">
      <c r="A44" s="45">
        <v>44835</v>
      </c>
      <c r="B44" s="166">
        <v>0</v>
      </c>
      <c r="C44" s="167">
        <v>0</v>
      </c>
      <c r="D44" s="167">
        <v>0</v>
      </c>
      <c r="E44" s="167">
        <v>0</v>
      </c>
      <c r="F44" s="168">
        <v>0</v>
      </c>
      <c r="G44" s="19">
        <v>0</v>
      </c>
    </row>
    <row r="45" spans="1:10" ht="15">
      <c r="A45" s="69"/>
      <c r="B45" s="162"/>
      <c r="C45" s="162"/>
      <c r="D45" s="162"/>
      <c r="E45" s="162"/>
      <c r="F45" s="162"/>
      <c r="G45" s="30"/>
    </row>
    <row r="46" spans="1:10">
      <c r="A46" s="27" t="s">
        <v>160</v>
      </c>
    </row>
    <row r="48" spans="1:10">
      <c r="A48" s="24" t="s">
        <v>161</v>
      </c>
    </row>
    <row r="50" spans="1:3">
      <c r="A50" s="4" t="s">
        <v>162</v>
      </c>
      <c r="C50" s="5" t="s">
        <v>411</v>
      </c>
    </row>
  </sheetData>
  <mergeCells count="19">
    <mergeCell ref="A15:D15"/>
    <mergeCell ref="A17:D17"/>
    <mergeCell ref="A18:D18"/>
    <mergeCell ref="A19:D19"/>
    <mergeCell ref="A7:D7"/>
    <mergeCell ref="A10:D10"/>
    <mergeCell ref="A11:D11"/>
    <mergeCell ref="A12:D12"/>
    <mergeCell ref="A13:D13"/>
    <mergeCell ref="A14:D14"/>
    <mergeCell ref="A8:D8"/>
    <mergeCell ref="A9:D9"/>
    <mergeCell ref="A16:D16"/>
    <mergeCell ref="A6:D6"/>
    <mergeCell ref="A1:D1"/>
    <mergeCell ref="A2:D2"/>
    <mergeCell ref="A3:D3"/>
    <mergeCell ref="A4:D4"/>
    <mergeCell ref="A5:D5"/>
  </mergeCells>
  <phoneticPr fontId="12" type="noConversion"/>
  <hyperlinks>
    <hyperlink ref="C50" r:id="rId1" xr:uid="{779A9A1C-82D9-4624-99D6-F2391CEE2781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CB00-E728-4847-A74B-B97FA0CED543}">
  <dimension ref="A1:J51"/>
  <sheetViews>
    <sheetView zoomScale="85" zoomScaleNormal="85" workbookViewId="0">
      <selection activeCell="J32" sqref="J32:J42"/>
    </sheetView>
  </sheetViews>
  <sheetFormatPr defaultColWidth="10.85546875" defaultRowHeight="12.75"/>
  <cols>
    <col min="10" max="10" width="27.85546875" customWidth="1"/>
  </cols>
  <sheetData>
    <row r="1" spans="1:5" ht="43.5" customHeight="1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7</v>
      </c>
    </row>
    <row r="4" spans="1:5">
      <c r="A4" s="216" t="s">
        <v>124</v>
      </c>
      <c r="B4" s="212"/>
      <c r="C4" s="212"/>
      <c r="D4" s="213"/>
      <c r="E4" s="21">
        <v>10753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5" t="s">
        <v>204</v>
      </c>
      <c r="B6" s="224"/>
      <c r="C6" s="224"/>
      <c r="D6" s="224"/>
      <c r="E6" s="26">
        <v>41964</v>
      </c>
    </row>
    <row r="7" spans="1:5">
      <c r="A7" s="225" t="s">
        <v>203</v>
      </c>
      <c r="B7" s="224"/>
      <c r="C7" s="224"/>
      <c r="D7" s="224"/>
      <c r="E7" s="26">
        <v>43060</v>
      </c>
    </row>
    <row r="8" spans="1:5">
      <c r="A8" s="223" t="s">
        <v>134</v>
      </c>
      <c r="B8" s="224"/>
      <c r="C8" s="224"/>
      <c r="D8" s="224"/>
      <c r="E8" s="54">
        <v>44202</v>
      </c>
    </row>
    <row r="9" spans="1:5">
      <c r="A9" s="223" t="s">
        <v>136</v>
      </c>
      <c r="B9" s="224"/>
      <c r="C9" s="224"/>
      <c r="D9" s="224"/>
      <c r="E9" s="54">
        <v>44398</v>
      </c>
    </row>
    <row r="10" spans="1:5">
      <c r="A10" s="225" t="s">
        <v>138</v>
      </c>
      <c r="B10" s="224"/>
      <c r="C10" s="224"/>
      <c r="D10" s="224"/>
      <c r="E10" s="26">
        <f>'Generell info'!$B$1</f>
        <v>46279</v>
      </c>
    </row>
    <row r="11" spans="1:5">
      <c r="A11" s="223" t="s">
        <v>307</v>
      </c>
      <c r="B11" s="224"/>
      <c r="C11" s="224"/>
      <c r="D11" s="224"/>
      <c r="E11" s="22">
        <v>3.2000000000000001E-2</v>
      </c>
    </row>
    <row r="12" spans="1:5">
      <c r="A12" s="223" t="s">
        <v>412</v>
      </c>
      <c r="B12" s="224"/>
      <c r="C12" s="224"/>
      <c r="D12" s="224"/>
      <c r="E12" s="22">
        <v>3.5000000000000003E-2</v>
      </c>
    </row>
    <row r="13" spans="1:5">
      <c r="A13" s="223" t="s">
        <v>413</v>
      </c>
      <c r="B13" s="224"/>
      <c r="C13" s="224"/>
      <c r="D13" s="224"/>
      <c r="E13" s="67">
        <v>8.0000000000000002E-3</v>
      </c>
    </row>
    <row r="14" spans="1:5">
      <c r="A14" s="223" t="s">
        <v>414</v>
      </c>
      <c r="B14" s="224"/>
      <c r="C14" s="224"/>
      <c r="D14" s="224"/>
      <c r="E14" s="67">
        <v>-2E-3</v>
      </c>
    </row>
    <row r="15" spans="1:5">
      <c r="A15" s="223" t="s">
        <v>225</v>
      </c>
      <c r="B15" s="224"/>
      <c r="C15" s="224"/>
      <c r="D15" s="224"/>
      <c r="E15" s="67">
        <v>1.2E-2</v>
      </c>
    </row>
    <row r="16" spans="1:5">
      <c r="A16" s="223" t="s">
        <v>226</v>
      </c>
      <c r="B16" s="224"/>
      <c r="C16" s="224"/>
      <c r="D16" s="224"/>
      <c r="E16" s="74">
        <v>2.1999999999999999E-2</v>
      </c>
    </row>
    <row r="17" spans="1:10">
      <c r="A17" s="223" t="s">
        <v>227</v>
      </c>
      <c r="B17" s="224"/>
      <c r="C17" s="224"/>
      <c r="D17" s="224"/>
      <c r="E17" s="74">
        <v>5.7000000000000002E-2</v>
      </c>
    </row>
    <row r="18" spans="1:10">
      <c r="A18" s="223" t="s">
        <v>228</v>
      </c>
      <c r="B18" s="224"/>
      <c r="C18" s="224"/>
      <c r="D18" s="224"/>
      <c r="E18" s="74">
        <v>6.5000000000000002E-2</v>
      </c>
    </row>
    <row r="19" spans="1:10">
      <c r="A19" s="225" t="s">
        <v>144</v>
      </c>
      <c r="B19" s="224"/>
      <c r="C19" s="224"/>
      <c r="D19" s="224"/>
      <c r="E19" s="21" t="s">
        <v>145</v>
      </c>
    </row>
    <row r="20" spans="1:10">
      <c r="A20" s="225" t="s">
        <v>147</v>
      </c>
      <c r="B20" s="224"/>
      <c r="C20" s="224"/>
      <c r="D20" s="224"/>
      <c r="E20" s="21" t="s">
        <v>145</v>
      </c>
    </row>
    <row r="21" spans="1:10" ht="13.5" thickBot="1">
      <c r="A21" s="226" t="s">
        <v>149</v>
      </c>
      <c r="B21" s="227"/>
      <c r="C21" s="227"/>
      <c r="D21" s="227"/>
      <c r="E21" s="23">
        <v>0</v>
      </c>
    </row>
    <row r="24" spans="1:10" ht="13.5" thickBot="1">
      <c r="A24" s="24" t="s">
        <v>151</v>
      </c>
    </row>
    <row r="25" spans="1:10" ht="15.75" thickBot="1">
      <c r="A25" s="11" t="s">
        <v>152</v>
      </c>
      <c r="B25" s="8" t="s">
        <v>153</v>
      </c>
      <c r="C25" s="9" t="s">
        <v>154</v>
      </c>
      <c r="D25" s="9" t="s">
        <v>155</v>
      </c>
      <c r="E25" s="9" t="s">
        <v>156</v>
      </c>
      <c r="F25" s="10" t="s">
        <v>157</v>
      </c>
      <c r="G25" s="11" t="s">
        <v>158</v>
      </c>
    </row>
    <row r="26" spans="1:10" ht="15.75" thickBot="1">
      <c r="A26" s="45">
        <v>44197</v>
      </c>
      <c r="B26" s="56">
        <v>0</v>
      </c>
      <c r="C26" s="13">
        <v>0</v>
      </c>
      <c r="D26" s="13">
        <v>0</v>
      </c>
      <c r="E26" s="13">
        <v>0</v>
      </c>
      <c r="F26" s="40">
        <v>0</v>
      </c>
      <c r="G26" s="38">
        <f t="shared" ref="G26" si="0">SUM(B26:F26)</f>
        <v>0</v>
      </c>
    </row>
    <row r="27" spans="1:10" ht="15.75" thickBot="1">
      <c r="A27" s="45">
        <v>44228</v>
      </c>
      <c r="B27" s="56">
        <v>0</v>
      </c>
      <c r="C27" s="13">
        <v>0</v>
      </c>
      <c r="D27" s="13">
        <v>0</v>
      </c>
      <c r="E27" s="13">
        <v>0</v>
      </c>
      <c r="F27" s="40">
        <v>0</v>
      </c>
      <c r="G27" s="38">
        <v>0</v>
      </c>
    </row>
    <row r="28" spans="1:10" ht="15.75" thickBot="1">
      <c r="A28" s="45">
        <v>44256</v>
      </c>
      <c r="B28" s="56">
        <v>0</v>
      </c>
      <c r="C28" s="13">
        <v>0</v>
      </c>
      <c r="D28" s="13">
        <v>0</v>
      </c>
      <c r="E28" s="13">
        <v>0</v>
      </c>
      <c r="F28" s="40">
        <v>0</v>
      </c>
      <c r="G28" s="38">
        <v>0</v>
      </c>
    </row>
    <row r="29" spans="1:10" ht="15.75" thickBot="1">
      <c r="A29" s="45">
        <v>44287</v>
      </c>
      <c r="B29" s="56">
        <v>0</v>
      </c>
      <c r="C29" s="13">
        <v>0</v>
      </c>
      <c r="D29" s="13">
        <v>0</v>
      </c>
      <c r="E29" s="13">
        <v>0</v>
      </c>
      <c r="F29" s="40">
        <v>0</v>
      </c>
      <c r="G29" s="38">
        <v>0</v>
      </c>
    </row>
    <row r="30" spans="1:10" ht="15.75" thickBot="1">
      <c r="A30" s="45">
        <v>44317</v>
      </c>
      <c r="B30" s="56">
        <v>0</v>
      </c>
      <c r="C30" s="13">
        <v>0</v>
      </c>
      <c r="D30" s="13">
        <v>0</v>
      </c>
      <c r="E30" s="13">
        <v>0</v>
      </c>
      <c r="F30" s="40">
        <v>0</v>
      </c>
      <c r="G30" s="38">
        <v>0</v>
      </c>
    </row>
    <row r="31" spans="1:10" ht="15.75" thickBot="1">
      <c r="A31" s="45">
        <v>44348</v>
      </c>
      <c r="B31" s="94">
        <v>1</v>
      </c>
      <c r="C31" s="13">
        <v>0</v>
      </c>
      <c r="D31" s="13">
        <v>0</v>
      </c>
      <c r="E31" s="13">
        <v>0</v>
      </c>
      <c r="F31" s="40">
        <v>0</v>
      </c>
      <c r="G31" s="38">
        <v>1</v>
      </c>
    </row>
    <row r="32" spans="1:10" ht="15.75" thickBot="1">
      <c r="A32" s="45">
        <v>44378</v>
      </c>
      <c r="B32" s="56">
        <v>0</v>
      </c>
      <c r="C32" s="13">
        <v>0</v>
      </c>
      <c r="D32" s="13">
        <v>0</v>
      </c>
      <c r="E32" s="13">
        <v>0</v>
      </c>
      <c r="F32" s="40">
        <v>0</v>
      </c>
      <c r="G32" s="38">
        <v>0</v>
      </c>
      <c r="J32" s="24" t="s">
        <v>127</v>
      </c>
    </row>
    <row r="33" spans="1:10" ht="15.75" thickBot="1">
      <c r="A33" s="45">
        <v>44409</v>
      </c>
      <c r="B33" s="56">
        <v>0</v>
      </c>
      <c r="C33" s="13">
        <v>0</v>
      </c>
      <c r="D33" s="13">
        <v>0</v>
      </c>
      <c r="E33" s="13">
        <v>0</v>
      </c>
      <c r="F33" s="40">
        <v>0</v>
      </c>
      <c r="G33" s="38">
        <v>0</v>
      </c>
      <c r="J33" s="84" t="s">
        <v>129</v>
      </c>
    </row>
    <row r="34" spans="1:10" ht="15.75" thickBot="1">
      <c r="A34" s="45">
        <v>44440</v>
      </c>
      <c r="B34" s="56">
        <v>0</v>
      </c>
      <c r="C34" s="13">
        <v>0</v>
      </c>
      <c r="D34" s="13">
        <v>0</v>
      </c>
      <c r="E34" s="13">
        <v>0</v>
      </c>
      <c r="F34" s="40">
        <v>0</v>
      </c>
      <c r="G34" s="38">
        <v>0</v>
      </c>
      <c r="J34" s="85" t="s">
        <v>131</v>
      </c>
    </row>
    <row r="35" spans="1:10" ht="15.75" thickBot="1">
      <c r="A35" s="45">
        <v>44470</v>
      </c>
      <c r="B35" s="56">
        <v>0</v>
      </c>
      <c r="C35" s="13">
        <v>0</v>
      </c>
      <c r="D35" s="13">
        <v>0</v>
      </c>
      <c r="E35" s="13">
        <v>0</v>
      </c>
      <c r="F35" s="40">
        <v>0</v>
      </c>
      <c r="G35" s="38">
        <v>0</v>
      </c>
      <c r="J35" s="92" t="s">
        <v>133</v>
      </c>
    </row>
    <row r="36" spans="1:10" ht="15.75" thickBot="1">
      <c r="A36" s="45">
        <v>44501</v>
      </c>
      <c r="B36" s="56">
        <v>0</v>
      </c>
      <c r="C36" s="13">
        <v>0</v>
      </c>
      <c r="D36" s="13">
        <v>0</v>
      </c>
      <c r="E36" s="13">
        <v>0</v>
      </c>
      <c r="F36" s="40">
        <v>0</v>
      </c>
      <c r="G36" s="38">
        <v>0</v>
      </c>
      <c r="J36" s="86" t="s">
        <v>135</v>
      </c>
    </row>
    <row r="37" spans="1:10" ht="15.75" thickBot="1">
      <c r="A37" s="45">
        <v>44531</v>
      </c>
      <c r="B37" s="56">
        <v>0</v>
      </c>
      <c r="C37" s="13">
        <v>0</v>
      </c>
      <c r="D37" s="13">
        <v>0</v>
      </c>
      <c r="E37" s="13">
        <v>0</v>
      </c>
      <c r="F37" s="40">
        <v>0</v>
      </c>
      <c r="G37" s="38">
        <v>0</v>
      </c>
      <c r="J37" s="87" t="s">
        <v>137</v>
      </c>
    </row>
    <row r="38" spans="1:10" ht="15.75" thickBot="1">
      <c r="A38" s="45">
        <v>44562</v>
      </c>
      <c r="B38" s="56">
        <v>0</v>
      </c>
      <c r="C38" s="13">
        <v>0</v>
      </c>
      <c r="D38" s="13">
        <v>0</v>
      </c>
      <c r="E38" s="13">
        <v>0</v>
      </c>
      <c r="F38" s="40">
        <v>0</v>
      </c>
      <c r="G38" s="38">
        <v>0</v>
      </c>
      <c r="J38" s="88" t="s">
        <v>139</v>
      </c>
    </row>
    <row r="39" spans="1:10" ht="15.75" thickBot="1">
      <c r="A39" s="45">
        <v>44593</v>
      </c>
      <c r="B39" s="56">
        <v>0</v>
      </c>
      <c r="C39" s="13">
        <v>0</v>
      </c>
      <c r="D39" s="13">
        <v>0</v>
      </c>
      <c r="E39" s="13">
        <v>0</v>
      </c>
      <c r="F39" s="40">
        <v>0</v>
      </c>
      <c r="G39" s="38">
        <v>0</v>
      </c>
      <c r="J39" s="93" t="s">
        <v>141</v>
      </c>
    </row>
    <row r="40" spans="1:10" ht="15.75" thickBot="1">
      <c r="A40" s="45">
        <v>44621</v>
      </c>
      <c r="B40" s="56">
        <v>0</v>
      </c>
      <c r="C40" s="13">
        <v>0</v>
      </c>
      <c r="D40" s="13">
        <v>0</v>
      </c>
      <c r="E40" s="13">
        <v>0</v>
      </c>
      <c r="F40" s="40">
        <v>0</v>
      </c>
      <c r="G40" s="38">
        <v>0</v>
      </c>
      <c r="J40" s="89" t="s">
        <v>143</v>
      </c>
    </row>
    <row r="41" spans="1:10" ht="15.75" thickBot="1">
      <c r="A41" s="45">
        <v>44652</v>
      </c>
      <c r="B41" s="56">
        <v>0</v>
      </c>
      <c r="C41" s="13">
        <v>0</v>
      </c>
      <c r="D41" s="13">
        <v>0</v>
      </c>
      <c r="E41" s="13">
        <v>0</v>
      </c>
      <c r="F41" s="40">
        <v>0</v>
      </c>
      <c r="G41" s="38">
        <v>0</v>
      </c>
      <c r="J41" s="90" t="s">
        <v>146</v>
      </c>
    </row>
    <row r="42" spans="1:10" ht="15.75" thickBot="1">
      <c r="A42" s="45">
        <v>44682</v>
      </c>
      <c r="B42" s="56">
        <v>0</v>
      </c>
      <c r="C42" s="13">
        <v>0</v>
      </c>
      <c r="D42" s="13">
        <v>0</v>
      </c>
      <c r="E42" s="13">
        <v>0</v>
      </c>
      <c r="F42" s="40">
        <v>0</v>
      </c>
      <c r="G42" s="38">
        <v>0</v>
      </c>
      <c r="J42" s="91" t="s">
        <v>148</v>
      </c>
    </row>
    <row r="43" spans="1:10" ht="15.75" thickBot="1">
      <c r="A43" s="45">
        <v>44713</v>
      </c>
      <c r="B43" s="56">
        <v>0</v>
      </c>
      <c r="C43" s="13">
        <v>0</v>
      </c>
      <c r="D43" s="13">
        <v>0</v>
      </c>
      <c r="E43" s="13">
        <v>0</v>
      </c>
      <c r="F43" s="40">
        <v>0</v>
      </c>
      <c r="G43" s="38">
        <v>0</v>
      </c>
    </row>
    <row r="44" spans="1:10" ht="15">
      <c r="A44" s="45">
        <v>44743</v>
      </c>
      <c r="B44" s="56">
        <v>0</v>
      </c>
      <c r="C44" s="13">
        <v>0</v>
      </c>
      <c r="D44" s="13">
        <v>0</v>
      </c>
      <c r="E44" s="13">
        <v>0</v>
      </c>
      <c r="F44" s="40">
        <v>0</v>
      </c>
      <c r="G44" s="38">
        <v>0</v>
      </c>
    </row>
    <row r="45" spans="1:10" ht="15">
      <c r="A45" s="69"/>
      <c r="B45" s="3"/>
      <c r="C45" s="3"/>
      <c r="D45" s="3"/>
      <c r="E45" s="3"/>
      <c r="F45" s="3"/>
      <c r="G45" s="30"/>
    </row>
    <row r="46" spans="1:10">
      <c r="A46" s="27" t="s">
        <v>160</v>
      </c>
    </row>
    <row r="47" spans="1:10">
      <c r="A47" s="36"/>
    </row>
    <row r="49" spans="1:3">
      <c r="A49" s="24" t="s">
        <v>161</v>
      </c>
    </row>
    <row r="51" spans="1:3">
      <c r="A51" s="4" t="s">
        <v>162</v>
      </c>
      <c r="C51" s="5" t="s">
        <v>374</v>
      </c>
    </row>
  </sheetData>
  <mergeCells count="21">
    <mergeCell ref="A21:D21"/>
    <mergeCell ref="A13:D13"/>
    <mergeCell ref="A14:D14"/>
    <mergeCell ref="A15:D15"/>
    <mergeCell ref="A16:D16"/>
    <mergeCell ref="A19:D19"/>
    <mergeCell ref="A20:D20"/>
    <mergeCell ref="A17:D17"/>
    <mergeCell ref="A18:D18"/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honeticPr fontId="11" type="noConversion"/>
  <hyperlinks>
    <hyperlink ref="C51" r:id="rId1" xr:uid="{A850C1AB-3B31-4376-ABB9-C4A875B9E071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B078-A0B6-410E-8CEE-699A69D24A0E}">
  <dimension ref="A1:J47"/>
  <sheetViews>
    <sheetView workbookViewId="0">
      <selection activeCell="J22" sqref="J22:J32"/>
    </sheetView>
  </sheetViews>
  <sheetFormatPr defaultColWidth="10.85546875" defaultRowHeight="12.75"/>
  <cols>
    <col min="10" max="10" width="29.140625" customWidth="1"/>
  </cols>
  <sheetData>
    <row r="1" spans="1:7">
      <c r="A1" s="228" t="s">
        <v>120</v>
      </c>
      <c r="B1" s="229"/>
      <c r="C1" s="229"/>
      <c r="D1" s="229"/>
      <c r="E1" s="20"/>
      <c r="F1" s="1"/>
      <c r="G1" s="1"/>
    </row>
    <row r="2" spans="1:7">
      <c r="A2" s="225" t="s">
        <v>121</v>
      </c>
      <c r="B2" s="224"/>
      <c r="C2" s="224"/>
      <c r="D2" s="224"/>
      <c r="E2" s="21" t="s">
        <v>122</v>
      </c>
    </row>
    <row r="3" spans="1:7">
      <c r="A3" s="225" t="s">
        <v>123</v>
      </c>
      <c r="B3" s="224"/>
      <c r="C3" s="224"/>
      <c r="D3" s="224"/>
      <c r="E3" s="21" t="s">
        <v>26</v>
      </c>
    </row>
    <row r="4" spans="1:7">
      <c r="A4" s="216" t="s">
        <v>124</v>
      </c>
      <c r="B4" s="212"/>
      <c r="C4" s="212"/>
      <c r="D4" s="213"/>
      <c r="E4" s="21">
        <v>15957</v>
      </c>
    </row>
    <row r="5" spans="1:7">
      <c r="A5" s="225" t="s">
        <v>125</v>
      </c>
      <c r="B5" s="224"/>
      <c r="C5" s="224"/>
      <c r="D5" s="224"/>
      <c r="E5" s="21" t="s">
        <v>126</v>
      </c>
    </row>
    <row r="6" spans="1:7">
      <c r="A6" s="211" t="s">
        <v>203</v>
      </c>
      <c r="B6" s="212"/>
      <c r="C6" s="212"/>
      <c r="D6" s="213"/>
      <c r="E6" s="26">
        <v>44414</v>
      </c>
    </row>
    <row r="7" spans="1:7">
      <c r="A7" s="216" t="s">
        <v>190</v>
      </c>
      <c r="B7" s="212"/>
      <c r="C7" s="212"/>
      <c r="D7" s="213"/>
      <c r="E7" s="26"/>
    </row>
    <row r="8" spans="1:7">
      <c r="A8" s="225" t="s">
        <v>134</v>
      </c>
      <c r="B8" s="224"/>
      <c r="C8" s="224"/>
      <c r="D8" s="224"/>
      <c r="E8" s="25">
        <v>43957</v>
      </c>
    </row>
    <row r="9" spans="1:7">
      <c r="A9" s="223" t="s">
        <v>164</v>
      </c>
      <c r="B9" s="224"/>
      <c r="C9" s="224"/>
      <c r="D9" s="224"/>
      <c r="E9" s="25">
        <v>44541</v>
      </c>
    </row>
    <row r="10" spans="1:7">
      <c r="A10" s="225" t="s">
        <v>138</v>
      </c>
      <c r="B10" s="224"/>
      <c r="C10" s="224"/>
      <c r="D10" s="224"/>
      <c r="E10" s="26">
        <f>'Generell info'!$B$1</f>
        <v>46279</v>
      </c>
    </row>
    <row r="11" spans="1:7">
      <c r="A11" s="216" t="s">
        <v>357</v>
      </c>
      <c r="B11" s="217"/>
      <c r="C11" s="217"/>
      <c r="D11" s="218"/>
      <c r="E11" s="22">
        <v>4.0000000000000001E-3</v>
      </c>
    </row>
    <row r="12" spans="1:7">
      <c r="A12" s="216" t="s">
        <v>358</v>
      </c>
      <c r="B12" s="217"/>
      <c r="C12" s="217"/>
      <c r="D12" s="218"/>
      <c r="E12" s="22">
        <v>-0.02</v>
      </c>
    </row>
    <row r="13" spans="1:7">
      <c r="A13" s="216" t="s">
        <v>359</v>
      </c>
      <c r="B13" s="217"/>
      <c r="C13" s="217"/>
      <c r="D13" s="218"/>
      <c r="E13" s="22">
        <v>3.0000000000000001E-3</v>
      </c>
    </row>
    <row r="14" spans="1:7">
      <c r="A14" s="225" t="s">
        <v>144</v>
      </c>
      <c r="B14" s="224"/>
      <c r="C14" s="224"/>
      <c r="D14" s="224"/>
      <c r="E14" s="21" t="s">
        <v>145</v>
      </c>
    </row>
    <row r="15" spans="1:7">
      <c r="A15" s="225" t="s">
        <v>147</v>
      </c>
      <c r="B15" s="224"/>
      <c r="C15" s="224"/>
      <c r="D15" s="224"/>
      <c r="E15" s="21" t="s">
        <v>145</v>
      </c>
    </row>
    <row r="16" spans="1:7" ht="13.5" thickBot="1">
      <c r="A16" s="226" t="s">
        <v>149</v>
      </c>
      <c r="B16" s="227"/>
      <c r="C16" s="227"/>
      <c r="D16" s="227"/>
      <c r="E16" s="23">
        <v>0</v>
      </c>
    </row>
    <row r="17" spans="1:10" ht="13.5" thickBot="1"/>
    <row r="18" spans="1:10" ht="15">
      <c r="A18" s="11" t="s">
        <v>152</v>
      </c>
      <c r="B18" s="8" t="s">
        <v>153</v>
      </c>
      <c r="C18" s="9" t="s">
        <v>154</v>
      </c>
      <c r="D18" s="9" t="s">
        <v>155</v>
      </c>
      <c r="E18" s="9" t="s">
        <v>156</v>
      </c>
      <c r="F18" s="10" t="s">
        <v>157</v>
      </c>
      <c r="G18" s="11" t="s">
        <v>158</v>
      </c>
    </row>
    <row r="19" spans="1:10" ht="15">
      <c r="A19" s="45">
        <v>43952</v>
      </c>
      <c r="B19" s="15">
        <v>0</v>
      </c>
      <c r="C19" s="16">
        <v>0</v>
      </c>
      <c r="D19" s="16">
        <v>0</v>
      </c>
      <c r="E19" s="16">
        <v>0</v>
      </c>
      <c r="F19" s="17">
        <v>0</v>
      </c>
      <c r="G19" s="19">
        <v>0</v>
      </c>
    </row>
    <row r="20" spans="1:10" ht="15">
      <c r="A20" s="45">
        <v>43983</v>
      </c>
      <c r="B20" s="15">
        <v>0</v>
      </c>
      <c r="C20" s="16">
        <v>0</v>
      </c>
      <c r="D20" s="16">
        <v>0</v>
      </c>
      <c r="E20" s="16">
        <v>0</v>
      </c>
      <c r="F20" s="17">
        <v>0</v>
      </c>
      <c r="G20" s="19">
        <v>0</v>
      </c>
    </row>
    <row r="21" spans="1:10" ht="15">
      <c r="A21" s="45">
        <v>44013</v>
      </c>
      <c r="B21" s="15">
        <v>0</v>
      </c>
      <c r="C21" s="16">
        <v>0</v>
      </c>
      <c r="D21" s="16">
        <v>0</v>
      </c>
      <c r="E21" s="16">
        <v>0</v>
      </c>
      <c r="F21" s="17">
        <v>0</v>
      </c>
      <c r="G21" s="19">
        <v>0</v>
      </c>
    </row>
    <row r="22" spans="1:10" ht="15">
      <c r="A22" s="45">
        <v>44044</v>
      </c>
      <c r="B22" s="15">
        <v>0</v>
      </c>
      <c r="C22" s="16">
        <v>0</v>
      </c>
      <c r="D22" s="16">
        <v>0</v>
      </c>
      <c r="E22" s="16">
        <v>0</v>
      </c>
      <c r="F22" s="17">
        <v>0</v>
      </c>
      <c r="G22" s="19">
        <v>0</v>
      </c>
      <c r="J22" s="24" t="s">
        <v>127</v>
      </c>
    </row>
    <row r="23" spans="1:10" ht="15">
      <c r="A23" s="45">
        <v>44075</v>
      </c>
      <c r="B23" s="15">
        <v>0</v>
      </c>
      <c r="C23" s="16">
        <v>0</v>
      </c>
      <c r="D23" s="16">
        <v>0</v>
      </c>
      <c r="E23" s="16">
        <v>0</v>
      </c>
      <c r="F23" s="17">
        <v>0</v>
      </c>
      <c r="G23" s="19">
        <v>0</v>
      </c>
      <c r="J23" s="84" t="s">
        <v>129</v>
      </c>
    </row>
    <row r="24" spans="1:10" ht="15">
      <c r="A24" s="45">
        <v>44105</v>
      </c>
      <c r="B24" s="15">
        <v>0</v>
      </c>
      <c r="C24" s="16">
        <v>0</v>
      </c>
      <c r="D24" s="16">
        <v>0</v>
      </c>
      <c r="E24" s="16">
        <v>0</v>
      </c>
      <c r="F24" s="17">
        <v>0</v>
      </c>
      <c r="G24" s="19">
        <v>0</v>
      </c>
      <c r="J24" s="85" t="s">
        <v>131</v>
      </c>
    </row>
    <row r="25" spans="1:10" ht="15">
      <c r="A25" s="45">
        <v>44136</v>
      </c>
      <c r="B25" s="15">
        <v>0</v>
      </c>
      <c r="C25" s="16">
        <v>0</v>
      </c>
      <c r="D25" s="16">
        <v>0</v>
      </c>
      <c r="E25" s="16">
        <v>0</v>
      </c>
      <c r="F25" s="17">
        <v>0</v>
      </c>
      <c r="G25" s="19">
        <v>0</v>
      </c>
      <c r="J25" s="92" t="s">
        <v>133</v>
      </c>
    </row>
    <row r="26" spans="1:10" ht="15">
      <c r="A26" s="45">
        <v>44166</v>
      </c>
      <c r="B26" s="15">
        <v>0</v>
      </c>
      <c r="C26" s="16">
        <v>0</v>
      </c>
      <c r="D26" s="16">
        <v>0</v>
      </c>
      <c r="E26" s="16">
        <v>0</v>
      </c>
      <c r="F26" s="17">
        <v>0</v>
      </c>
      <c r="G26" s="19">
        <v>0</v>
      </c>
      <c r="J26" s="86" t="s">
        <v>135</v>
      </c>
    </row>
    <row r="27" spans="1:10" ht="15">
      <c r="A27" s="45">
        <v>44197</v>
      </c>
      <c r="B27" s="15">
        <v>0</v>
      </c>
      <c r="C27" s="16">
        <v>0</v>
      </c>
      <c r="D27" s="16">
        <v>0</v>
      </c>
      <c r="E27" s="16">
        <v>0</v>
      </c>
      <c r="F27" s="17">
        <v>0</v>
      </c>
      <c r="G27" s="19">
        <v>0</v>
      </c>
      <c r="J27" s="87" t="s">
        <v>137</v>
      </c>
    </row>
    <row r="28" spans="1:10" ht="15">
      <c r="A28" s="45">
        <v>44228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  <c r="J28" s="88" t="s">
        <v>139</v>
      </c>
    </row>
    <row r="29" spans="1:10" ht="15">
      <c r="A29" s="45">
        <v>44256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  <c r="J29" s="93" t="s">
        <v>141</v>
      </c>
    </row>
    <row r="30" spans="1:10" ht="15">
      <c r="A30" s="45">
        <v>44287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  <c r="J30" s="89" t="s">
        <v>143</v>
      </c>
    </row>
    <row r="31" spans="1:10" ht="15">
      <c r="A31" s="45">
        <v>44317</v>
      </c>
      <c r="B31" s="15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  <c r="J31" s="90" t="s">
        <v>146</v>
      </c>
    </row>
    <row r="32" spans="1:10" ht="15">
      <c r="A32" s="45">
        <v>44348</v>
      </c>
      <c r="B32" s="15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  <c r="J32" s="91" t="s">
        <v>148</v>
      </c>
    </row>
    <row r="33" spans="1:7" ht="15">
      <c r="A33" s="45">
        <v>44378</v>
      </c>
      <c r="B33" s="15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</row>
    <row r="34" spans="1:7" ht="15">
      <c r="A34" s="45">
        <v>44409</v>
      </c>
      <c r="B34" s="15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</row>
    <row r="35" spans="1:7" ht="15">
      <c r="A35" s="45">
        <v>44440</v>
      </c>
      <c r="B35" s="15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</row>
    <row r="36" spans="1:7" ht="15">
      <c r="A36" s="45">
        <v>44470</v>
      </c>
      <c r="B36" s="15">
        <v>0</v>
      </c>
      <c r="C36" s="16">
        <v>0</v>
      </c>
      <c r="D36" s="16">
        <v>0</v>
      </c>
      <c r="E36" s="16">
        <v>0</v>
      </c>
      <c r="F36" s="17">
        <v>0</v>
      </c>
      <c r="G36" s="19">
        <v>0</v>
      </c>
    </row>
    <row r="37" spans="1:7" ht="15">
      <c r="A37" s="45">
        <v>44501</v>
      </c>
      <c r="B37" s="15">
        <v>0</v>
      </c>
      <c r="C37" s="16">
        <v>0</v>
      </c>
      <c r="D37" s="16">
        <v>0</v>
      </c>
      <c r="E37" s="16">
        <v>0</v>
      </c>
      <c r="F37" s="17">
        <v>0</v>
      </c>
      <c r="G37" s="19">
        <v>0</v>
      </c>
    </row>
    <row r="38" spans="1:7" ht="15">
      <c r="A38" s="45">
        <v>44531</v>
      </c>
      <c r="B38" s="15">
        <v>0</v>
      </c>
      <c r="C38" s="16">
        <v>0</v>
      </c>
      <c r="D38" s="16">
        <v>0</v>
      </c>
      <c r="E38" s="16">
        <v>0</v>
      </c>
      <c r="F38" s="17">
        <v>0</v>
      </c>
      <c r="G38" s="19">
        <v>0</v>
      </c>
    </row>
    <row r="39" spans="1:7" ht="15">
      <c r="A39" s="69"/>
      <c r="B39" s="3"/>
      <c r="C39" s="3"/>
      <c r="D39" s="3"/>
      <c r="E39" s="3"/>
      <c r="F39" s="3"/>
      <c r="G39" s="30"/>
    </row>
    <row r="40" spans="1:7" ht="15">
      <c r="A40" s="69"/>
      <c r="B40" s="3"/>
      <c r="C40" s="3"/>
      <c r="D40" s="3"/>
      <c r="E40" s="3"/>
      <c r="F40" s="3"/>
      <c r="G40" s="30"/>
    </row>
    <row r="41" spans="1:7" ht="15">
      <c r="A41" s="69"/>
      <c r="B41" s="3"/>
      <c r="C41" s="3"/>
      <c r="D41" s="3"/>
      <c r="E41" s="3"/>
      <c r="F41" s="3"/>
      <c r="G41" s="30"/>
    </row>
    <row r="42" spans="1:7">
      <c r="A42" s="24" t="s">
        <v>161</v>
      </c>
    </row>
    <row r="44" spans="1:7">
      <c r="A44" s="4" t="s">
        <v>162</v>
      </c>
      <c r="C44" s="5" t="s">
        <v>361</v>
      </c>
    </row>
    <row r="47" spans="1:7">
      <c r="C47" s="5"/>
    </row>
  </sheetData>
  <mergeCells count="16">
    <mergeCell ref="A6:D6"/>
    <mergeCell ref="A1:D1"/>
    <mergeCell ref="A2:D2"/>
    <mergeCell ref="A3:D3"/>
    <mergeCell ref="A4:D4"/>
    <mergeCell ref="A5:D5"/>
    <mergeCell ref="A15:D15"/>
    <mergeCell ref="A16:D16"/>
    <mergeCell ref="A7:D7"/>
    <mergeCell ref="A8:D8"/>
    <mergeCell ref="A9:D9"/>
    <mergeCell ref="A10:D10"/>
    <mergeCell ref="A11:D11"/>
    <mergeCell ref="A14:D14"/>
    <mergeCell ref="A12:D12"/>
    <mergeCell ref="A13:D13"/>
  </mergeCells>
  <hyperlinks>
    <hyperlink ref="C44" r:id="rId1" xr:uid="{05932BE7-FD46-4B03-B8A0-C35F7C4D80DB}"/>
  </hyperlinks>
  <pageMargins left="0.7" right="0.7" top="0.75" bottom="0.75" header="0.3" footer="0.3"/>
  <pageSetup paperSize="9" orientation="portrait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C153-4FA3-488C-8C78-8B37143636DA}">
  <dimension ref="A1:I52"/>
  <sheetViews>
    <sheetView topLeftCell="A3" workbookViewId="0">
      <selection activeCell="I27" sqref="I27:I37"/>
    </sheetView>
  </sheetViews>
  <sheetFormatPr defaultColWidth="10.85546875" defaultRowHeight="12.75"/>
  <cols>
    <col min="9" max="9" width="29" customWidth="1"/>
  </cols>
  <sheetData>
    <row r="1" spans="1:5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4</v>
      </c>
    </row>
    <row r="4" spans="1:5">
      <c r="A4" s="216" t="s">
        <v>124</v>
      </c>
      <c r="B4" s="212"/>
      <c r="C4" s="212"/>
      <c r="D4" s="213"/>
      <c r="E4" s="21">
        <v>34457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5" t="s">
        <v>203</v>
      </c>
      <c r="B6" s="224"/>
      <c r="C6" s="224"/>
      <c r="D6" s="224"/>
      <c r="E6" s="26">
        <v>42228</v>
      </c>
    </row>
    <row r="7" spans="1:5">
      <c r="A7" s="223" t="s">
        <v>190</v>
      </c>
      <c r="B7" s="224"/>
      <c r="C7" s="224"/>
      <c r="D7" s="224"/>
      <c r="E7" s="26">
        <v>43324</v>
      </c>
    </row>
    <row r="8" spans="1:5">
      <c r="A8" s="223" t="s">
        <v>210</v>
      </c>
      <c r="B8" s="224"/>
      <c r="C8" s="224"/>
      <c r="D8" s="224"/>
      <c r="E8" s="26">
        <v>44420</v>
      </c>
    </row>
    <row r="9" spans="1:5">
      <c r="A9" s="223" t="s">
        <v>132</v>
      </c>
      <c r="B9" s="224"/>
      <c r="C9" s="224"/>
      <c r="D9" s="224"/>
      <c r="E9" s="26">
        <v>45516</v>
      </c>
    </row>
    <row r="10" spans="1:5">
      <c r="A10" s="225" t="s">
        <v>134</v>
      </c>
      <c r="B10" s="224"/>
      <c r="C10" s="224"/>
      <c r="D10" s="224"/>
      <c r="E10" s="25">
        <v>44157</v>
      </c>
    </row>
    <row r="11" spans="1:5">
      <c r="A11" s="223" t="s">
        <v>164</v>
      </c>
      <c r="B11" s="224"/>
      <c r="C11" s="224"/>
      <c r="D11" s="224"/>
      <c r="E11" s="25">
        <v>44617</v>
      </c>
    </row>
    <row r="12" spans="1:5">
      <c r="A12" s="225" t="s">
        <v>138</v>
      </c>
      <c r="B12" s="224"/>
      <c r="C12" s="224"/>
      <c r="D12" s="224"/>
      <c r="E12" s="26">
        <f>'Generell info'!$B$1</f>
        <v>46279</v>
      </c>
    </row>
    <row r="13" spans="1:5">
      <c r="A13" s="216" t="s">
        <v>177</v>
      </c>
      <c r="B13" s="217"/>
      <c r="C13" s="217"/>
      <c r="D13" s="218"/>
      <c r="E13" s="22">
        <v>1.2999999999999999E-2</v>
      </c>
    </row>
    <row r="14" spans="1:5">
      <c r="A14" s="216" t="s">
        <v>178</v>
      </c>
      <c r="B14" s="217"/>
      <c r="C14" s="217"/>
      <c r="D14" s="218"/>
      <c r="E14" s="22">
        <v>-8.0000000000000002E-3</v>
      </c>
    </row>
    <row r="15" spans="1:5">
      <c r="A15" s="216" t="s">
        <v>179</v>
      </c>
      <c r="B15" s="217"/>
      <c r="C15" s="217"/>
      <c r="D15" s="218"/>
      <c r="E15" s="22">
        <v>-1.2999999999999999E-2</v>
      </c>
    </row>
    <row r="16" spans="1:5">
      <c r="A16" s="216" t="s">
        <v>180</v>
      </c>
      <c r="B16" s="217"/>
      <c r="C16" s="217"/>
      <c r="D16" s="218"/>
      <c r="E16" s="22">
        <v>-2.5000000000000001E-2</v>
      </c>
    </row>
    <row r="17" spans="1:9">
      <c r="A17" s="216" t="s">
        <v>181</v>
      </c>
      <c r="B17" s="217"/>
      <c r="C17" s="217"/>
      <c r="D17" s="218"/>
      <c r="E17" s="22">
        <v>-1.4999999999999999E-2</v>
      </c>
    </row>
    <row r="18" spans="1:9">
      <c r="A18" s="216" t="s">
        <v>182</v>
      </c>
      <c r="B18" s="217"/>
      <c r="C18" s="217"/>
      <c r="D18" s="218"/>
      <c r="E18" s="22">
        <v>-3.0000000000000001E-3</v>
      </c>
    </row>
    <row r="19" spans="1:9">
      <c r="A19" s="225" t="s">
        <v>144</v>
      </c>
      <c r="B19" s="224"/>
      <c r="C19" s="224"/>
      <c r="D19" s="224"/>
      <c r="E19" s="21" t="s">
        <v>145</v>
      </c>
    </row>
    <row r="20" spans="1:9">
      <c r="A20" s="225" t="s">
        <v>147</v>
      </c>
      <c r="B20" s="224"/>
      <c r="C20" s="224"/>
      <c r="D20" s="224"/>
      <c r="E20" s="21" t="s">
        <v>145</v>
      </c>
    </row>
    <row r="21" spans="1:9" ht="13.5" thickBot="1">
      <c r="A21" s="226" t="s">
        <v>149</v>
      </c>
      <c r="B21" s="227"/>
      <c r="C21" s="227"/>
      <c r="D21" s="227"/>
      <c r="E21" s="23">
        <v>0</v>
      </c>
    </row>
    <row r="24" spans="1:9" ht="13.5" thickBot="1">
      <c r="A24" s="24" t="s">
        <v>151</v>
      </c>
    </row>
    <row r="25" spans="1:9" ht="15">
      <c r="A25" s="11" t="s">
        <v>152</v>
      </c>
      <c r="B25" s="8" t="s">
        <v>153</v>
      </c>
      <c r="C25" s="9" t="s">
        <v>154</v>
      </c>
      <c r="D25" s="9" t="s">
        <v>155</v>
      </c>
      <c r="E25" s="9" t="s">
        <v>156</v>
      </c>
      <c r="F25" s="10" t="s">
        <v>157</v>
      </c>
      <c r="G25" s="18" t="s">
        <v>158</v>
      </c>
    </row>
    <row r="26" spans="1:9" ht="15.75" thickBot="1">
      <c r="A26" s="72">
        <v>44136</v>
      </c>
      <c r="B26" s="46">
        <v>0</v>
      </c>
      <c r="C26" s="46">
        <v>0</v>
      </c>
      <c r="D26" s="46">
        <v>0</v>
      </c>
      <c r="E26" s="46">
        <v>0</v>
      </c>
      <c r="F26" s="46">
        <v>0</v>
      </c>
      <c r="G26" s="39">
        <v>0</v>
      </c>
    </row>
    <row r="27" spans="1:9" ht="15.75" thickBot="1">
      <c r="A27" s="72">
        <v>44166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39">
        <v>0</v>
      </c>
      <c r="I27" s="24" t="s">
        <v>127</v>
      </c>
    </row>
    <row r="28" spans="1:9" ht="15.75" thickBot="1">
      <c r="A28" s="72">
        <v>44197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39">
        <v>0</v>
      </c>
      <c r="I28" s="84" t="s">
        <v>129</v>
      </c>
    </row>
    <row r="29" spans="1:9" ht="15.75" thickBot="1">
      <c r="A29" s="72">
        <v>44228</v>
      </c>
      <c r="B29" s="46">
        <v>0</v>
      </c>
      <c r="C29" s="46">
        <v>0</v>
      </c>
      <c r="D29" s="46">
        <v>0</v>
      </c>
      <c r="E29" s="46">
        <v>0</v>
      </c>
      <c r="F29" s="46">
        <v>0</v>
      </c>
      <c r="G29" s="39">
        <v>0</v>
      </c>
      <c r="I29" s="85" t="s">
        <v>131</v>
      </c>
    </row>
    <row r="30" spans="1:9" ht="15.75" thickBot="1">
      <c r="A30" s="72">
        <v>44256</v>
      </c>
      <c r="B30" s="46">
        <v>0</v>
      </c>
      <c r="C30" s="46">
        <v>0</v>
      </c>
      <c r="D30" s="46">
        <v>0</v>
      </c>
      <c r="E30" s="46">
        <v>0</v>
      </c>
      <c r="F30" s="46">
        <v>0</v>
      </c>
      <c r="G30" s="39">
        <v>0</v>
      </c>
      <c r="I30" s="92" t="s">
        <v>133</v>
      </c>
    </row>
    <row r="31" spans="1:9" ht="15.75" thickBot="1">
      <c r="A31" s="72">
        <v>44287</v>
      </c>
      <c r="B31" s="46">
        <v>0</v>
      </c>
      <c r="C31" s="46">
        <v>0</v>
      </c>
      <c r="D31" s="46">
        <v>0</v>
      </c>
      <c r="E31" s="46">
        <v>0</v>
      </c>
      <c r="F31" s="46">
        <v>0</v>
      </c>
      <c r="G31" s="39">
        <v>0</v>
      </c>
      <c r="I31" s="86" t="s">
        <v>135</v>
      </c>
    </row>
    <row r="32" spans="1:9" ht="15.75" thickBot="1">
      <c r="A32" s="72">
        <v>44317</v>
      </c>
      <c r="B32" s="46">
        <v>0</v>
      </c>
      <c r="C32" s="46">
        <v>0</v>
      </c>
      <c r="D32" s="46">
        <v>0</v>
      </c>
      <c r="E32" s="46">
        <v>0</v>
      </c>
      <c r="F32" s="46">
        <v>0</v>
      </c>
      <c r="G32" s="39">
        <v>0</v>
      </c>
      <c r="I32" s="87" t="s">
        <v>137</v>
      </c>
    </row>
    <row r="33" spans="1:9" ht="15.75" thickBot="1">
      <c r="A33" s="72">
        <v>44348</v>
      </c>
      <c r="B33" s="46">
        <v>0</v>
      </c>
      <c r="C33" s="46">
        <v>0</v>
      </c>
      <c r="D33" s="46">
        <v>0</v>
      </c>
      <c r="E33" s="46">
        <v>0</v>
      </c>
      <c r="F33" s="46">
        <v>0</v>
      </c>
      <c r="G33" s="39">
        <v>0</v>
      </c>
      <c r="I33" s="88" t="s">
        <v>139</v>
      </c>
    </row>
    <row r="34" spans="1:9" ht="15.75" thickBot="1">
      <c r="A34" s="72">
        <v>44378</v>
      </c>
      <c r="B34" s="46">
        <v>0</v>
      </c>
      <c r="C34" s="46">
        <v>0</v>
      </c>
      <c r="D34" s="46">
        <v>0</v>
      </c>
      <c r="E34" s="46">
        <v>0</v>
      </c>
      <c r="F34" s="46">
        <v>0</v>
      </c>
      <c r="G34" s="39">
        <v>0</v>
      </c>
      <c r="I34" s="93" t="s">
        <v>141</v>
      </c>
    </row>
    <row r="35" spans="1:9" ht="15.75" thickBot="1">
      <c r="A35" s="72">
        <v>44409</v>
      </c>
      <c r="B35" s="46">
        <v>0</v>
      </c>
      <c r="C35" s="46">
        <v>0</v>
      </c>
      <c r="D35" s="46">
        <v>0</v>
      </c>
      <c r="E35" s="46">
        <v>0</v>
      </c>
      <c r="F35" s="46">
        <v>0</v>
      </c>
      <c r="G35" s="39">
        <v>0</v>
      </c>
      <c r="I35" s="89" t="s">
        <v>143</v>
      </c>
    </row>
    <row r="36" spans="1:9" ht="15.75" thickBot="1">
      <c r="A36" s="72">
        <v>44440</v>
      </c>
      <c r="B36" s="46">
        <v>0</v>
      </c>
      <c r="C36" s="46">
        <v>0</v>
      </c>
      <c r="D36" s="46">
        <v>0</v>
      </c>
      <c r="E36" s="46">
        <v>0</v>
      </c>
      <c r="F36" s="46">
        <v>0</v>
      </c>
      <c r="G36" s="39">
        <v>0</v>
      </c>
      <c r="I36" s="90" t="s">
        <v>146</v>
      </c>
    </row>
    <row r="37" spans="1:9" ht="15.75" thickBot="1">
      <c r="A37" s="72">
        <v>44470</v>
      </c>
      <c r="B37" s="46">
        <v>0</v>
      </c>
      <c r="C37" s="46">
        <v>0</v>
      </c>
      <c r="D37" s="46">
        <v>0</v>
      </c>
      <c r="E37" s="46">
        <v>0</v>
      </c>
      <c r="F37" s="46">
        <v>0</v>
      </c>
      <c r="G37" s="39">
        <v>0</v>
      </c>
      <c r="I37" s="91" t="s">
        <v>148</v>
      </c>
    </row>
    <row r="38" spans="1:9" ht="15.75" thickBot="1">
      <c r="A38" s="72">
        <v>44501</v>
      </c>
      <c r="B38" s="46">
        <v>0</v>
      </c>
      <c r="C38" s="46">
        <v>0</v>
      </c>
      <c r="D38" s="46">
        <v>0</v>
      </c>
      <c r="E38" s="46">
        <v>0</v>
      </c>
      <c r="F38" s="46">
        <v>0</v>
      </c>
      <c r="G38" s="39">
        <v>0</v>
      </c>
    </row>
    <row r="39" spans="1:9" ht="15.75" thickBot="1">
      <c r="A39" s="72">
        <v>44531</v>
      </c>
      <c r="B39" s="46">
        <v>0</v>
      </c>
      <c r="C39" s="46">
        <v>0</v>
      </c>
      <c r="D39" s="46">
        <v>0</v>
      </c>
      <c r="E39" s="46">
        <v>0</v>
      </c>
      <c r="F39" s="46">
        <v>0</v>
      </c>
      <c r="G39" s="39">
        <v>0</v>
      </c>
    </row>
    <row r="40" spans="1:9" ht="15.75" thickBot="1">
      <c r="A40" s="72">
        <v>44562</v>
      </c>
      <c r="B40" s="46">
        <v>0</v>
      </c>
      <c r="C40" s="46">
        <v>0</v>
      </c>
      <c r="D40" s="46">
        <v>0</v>
      </c>
      <c r="E40" s="46">
        <v>0</v>
      </c>
      <c r="F40" s="46">
        <v>0</v>
      </c>
      <c r="G40" s="39">
        <v>0</v>
      </c>
    </row>
    <row r="41" spans="1:9" ht="15.75" thickBot="1">
      <c r="A41" s="72">
        <v>44593</v>
      </c>
      <c r="B41" s="46">
        <v>0</v>
      </c>
      <c r="C41" s="46">
        <v>0</v>
      </c>
      <c r="D41" s="46">
        <v>0</v>
      </c>
      <c r="E41" s="46">
        <v>0</v>
      </c>
      <c r="F41" s="46">
        <v>0</v>
      </c>
      <c r="G41" s="39">
        <v>0</v>
      </c>
    </row>
    <row r="42" spans="1:9" ht="15.75" thickBot="1">
      <c r="A42" s="72">
        <v>44621</v>
      </c>
      <c r="B42" s="46">
        <v>0</v>
      </c>
      <c r="C42" s="46">
        <v>0</v>
      </c>
      <c r="D42" s="46">
        <v>0</v>
      </c>
      <c r="E42" s="46">
        <v>0</v>
      </c>
      <c r="F42" s="46">
        <v>0</v>
      </c>
      <c r="G42" s="39">
        <v>0</v>
      </c>
    </row>
    <row r="43" spans="1:9" ht="15.75" thickBot="1">
      <c r="A43" s="72">
        <v>44652</v>
      </c>
      <c r="B43" s="46">
        <v>0</v>
      </c>
      <c r="C43" s="46">
        <v>0</v>
      </c>
      <c r="D43" s="46">
        <v>0</v>
      </c>
      <c r="E43" s="46">
        <v>0</v>
      </c>
      <c r="F43" s="46">
        <v>0</v>
      </c>
      <c r="G43" s="39">
        <v>0</v>
      </c>
    </row>
    <row r="44" spans="1:9" ht="15.75" thickBot="1">
      <c r="A44" s="72">
        <v>44682</v>
      </c>
      <c r="B44" s="46">
        <v>0</v>
      </c>
      <c r="C44" s="46">
        <v>0</v>
      </c>
      <c r="D44" s="46">
        <v>0</v>
      </c>
      <c r="E44" s="46">
        <v>0</v>
      </c>
      <c r="F44" s="46">
        <v>0</v>
      </c>
      <c r="G44" s="39">
        <v>0</v>
      </c>
    </row>
    <row r="45" spans="1:9" ht="15.75" thickBot="1">
      <c r="A45" s="72">
        <v>44713</v>
      </c>
      <c r="B45" s="46">
        <v>0</v>
      </c>
      <c r="C45" s="46">
        <v>0</v>
      </c>
      <c r="D45" s="46">
        <v>0</v>
      </c>
      <c r="E45" s="46">
        <v>0</v>
      </c>
      <c r="F45" s="46">
        <v>0</v>
      </c>
      <c r="G45" s="39">
        <v>0</v>
      </c>
    </row>
    <row r="46" spans="1:9" ht="15">
      <c r="A46" s="69"/>
      <c r="B46" s="70"/>
      <c r="C46" s="70"/>
      <c r="D46" s="70"/>
      <c r="E46" s="70"/>
      <c r="F46" s="70"/>
      <c r="G46" s="30"/>
    </row>
    <row r="47" spans="1:9">
      <c r="A47" s="27" t="s">
        <v>160</v>
      </c>
    </row>
    <row r="50" spans="1:5">
      <c r="A50" s="24" t="s">
        <v>161</v>
      </c>
      <c r="B50" s="3"/>
      <c r="C50" s="3"/>
      <c r="D50" s="3"/>
      <c r="E50" s="3"/>
    </row>
    <row r="52" spans="1:5">
      <c r="A52" t="s">
        <v>187</v>
      </c>
      <c r="C52" s="5" t="s">
        <v>186</v>
      </c>
    </row>
  </sheetData>
  <mergeCells count="21">
    <mergeCell ref="A13:D13"/>
    <mergeCell ref="A1:D1"/>
    <mergeCell ref="A2:D2"/>
    <mergeCell ref="A3:D3"/>
    <mergeCell ref="A4:D4"/>
    <mergeCell ref="A5:D5"/>
    <mergeCell ref="A6:D6"/>
    <mergeCell ref="A7:D7"/>
    <mergeCell ref="A9:D9"/>
    <mergeCell ref="A10:D10"/>
    <mergeCell ref="A11:D11"/>
    <mergeCell ref="A12:D12"/>
    <mergeCell ref="A8:D8"/>
    <mergeCell ref="A21:D21"/>
    <mergeCell ref="A14:D14"/>
    <mergeCell ref="A15:D15"/>
    <mergeCell ref="A16:D16"/>
    <mergeCell ref="A17:D17"/>
    <mergeCell ref="A19:D19"/>
    <mergeCell ref="A20:D20"/>
    <mergeCell ref="A18:D18"/>
  </mergeCells>
  <hyperlinks>
    <hyperlink ref="C52" r:id="rId1" xr:uid="{EE94151D-F814-453A-BC3B-096675CA3F37}"/>
  </hyperlinks>
  <pageMargins left="0.7" right="0.7" top="0.75" bottom="0.75" header="0.3" footer="0.3"/>
  <pageSetup paperSize="9" orientation="portrait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BA841-0191-489D-9C1D-7C629E12D24F}">
  <dimension ref="A1:I44"/>
  <sheetViews>
    <sheetView workbookViewId="0">
      <selection activeCell="I22" sqref="I22:I32"/>
    </sheetView>
  </sheetViews>
  <sheetFormatPr defaultColWidth="10.85546875" defaultRowHeight="12.75"/>
  <cols>
    <col min="9" max="9" width="31.7109375" customWidth="1"/>
  </cols>
  <sheetData>
    <row r="1" spans="1:5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10</v>
      </c>
    </row>
    <row r="4" spans="1:5">
      <c r="A4" s="216" t="s">
        <v>124</v>
      </c>
      <c r="B4" s="212"/>
      <c r="C4" s="212"/>
      <c r="D4" s="213"/>
      <c r="E4" s="21">
        <v>36257</v>
      </c>
    </row>
    <row r="5" spans="1:5">
      <c r="A5" s="225" t="s">
        <v>125</v>
      </c>
      <c r="B5" s="224"/>
      <c r="C5" s="224"/>
      <c r="D5" s="224"/>
      <c r="E5" s="29" t="s">
        <v>126</v>
      </c>
    </row>
    <row r="6" spans="1:5">
      <c r="A6" s="225" t="s">
        <v>128</v>
      </c>
      <c r="B6" s="224"/>
      <c r="C6" s="224"/>
      <c r="D6" s="224"/>
      <c r="E6" s="54">
        <v>43886</v>
      </c>
    </row>
    <row r="7" spans="1:5">
      <c r="A7" s="223" t="s">
        <v>190</v>
      </c>
      <c r="B7" s="224"/>
      <c r="C7" s="224"/>
      <c r="D7" s="224"/>
      <c r="E7" s="26"/>
    </row>
    <row r="8" spans="1:5">
      <c r="A8" s="223" t="s">
        <v>132</v>
      </c>
      <c r="B8" s="224"/>
      <c r="C8" s="224"/>
      <c r="D8" s="224"/>
      <c r="E8" s="26">
        <v>44982</v>
      </c>
    </row>
    <row r="9" spans="1:5">
      <c r="A9" s="225" t="s">
        <v>134</v>
      </c>
      <c r="B9" s="224"/>
      <c r="C9" s="224"/>
      <c r="D9" s="224"/>
      <c r="E9" s="25">
        <v>44089</v>
      </c>
    </row>
    <row r="10" spans="1:5">
      <c r="A10" s="223" t="s">
        <v>164</v>
      </c>
      <c r="B10" s="224"/>
      <c r="C10" s="224"/>
      <c r="D10" s="224"/>
      <c r="E10" s="25">
        <v>44544</v>
      </c>
    </row>
    <row r="11" spans="1:5">
      <c r="A11" s="225" t="s">
        <v>138</v>
      </c>
      <c r="B11" s="224"/>
      <c r="C11" s="224"/>
      <c r="D11" s="224"/>
      <c r="E11" s="26">
        <f>'Generell info'!$B$1</f>
        <v>46279</v>
      </c>
    </row>
    <row r="12" spans="1:5">
      <c r="A12" s="216" t="s">
        <v>386</v>
      </c>
      <c r="B12" s="217"/>
      <c r="C12" s="217"/>
      <c r="D12" s="218"/>
      <c r="E12" s="73" t="s">
        <v>387</v>
      </c>
    </row>
    <row r="13" spans="1:5">
      <c r="A13" s="216" t="s">
        <v>340</v>
      </c>
      <c r="B13" s="217"/>
      <c r="C13" s="217"/>
      <c r="D13" s="218"/>
      <c r="E13" s="22">
        <v>-3.0000000000000001E-3</v>
      </c>
    </row>
    <row r="14" spans="1:5">
      <c r="A14" s="216" t="s">
        <v>181</v>
      </c>
      <c r="B14" s="217"/>
      <c r="C14" s="217"/>
      <c r="D14" s="218"/>
      <c r="E14" s="22">
        <v>-1.4999999999999999E-2</v>
      </c>
    </row>
    <row r="15" spans="1:5">
      <c r="A15" s="216" t="s">
        <v>341</v>
      </c>
      <c r="B15" s="217"/>
      <c r="C15" s="217"/>
      <c r="D15" s="218"/>
      <c r="E15" s="77" t="s">
        <v>342</v>
      </c>
    </row>
    <row r="16" spans="1:5">
      <c r="A16" s="225" t="s">
        <v>144</v>
      </c>
      <c r="B16" s="224"/>
      <c r="C16" s="224"/>
      <c r="D16" s="224"/>
      <c r="E16" s="21" t="s">
        <v>145</v>
      </c>
    </row>
    <row r="17" spans="1:9">
      <c r="A17" s="225" t="s">
        <v>147</v>
      </c>
      <c r="B17" s="224"/>
      <c r="C17" s="224"/>
      <c r="D17" s="224"/>
      <c r="E17" s="21" t="s">
        <v>145</v>
      </c>
    </row>
    <row r="18" spans="1:9" ht="13.5" thickBot="1">
      <c r="A18" s="226" t="s">
        <v>149</v>
      </c>
      <c r="B18" s="227"/>
      <c r="C18" s="227"/>
      <c r="D18" s="227"/>
      <c r="E18" s="23">
        <v>0</v>
      </c>
    </row>
    <row r="19" spans="1:9" ht="15">
      <c r="I19" s="45"/>
    </row>
    <row r="21" spans="1:9" ht="13.5" thickBot="1">
      <c r="A21" s="24" t="s">
        <v>151</v>
      </c>
    </row>
    <row r="22" spans="1:9" ht="15">
      <c r="A22" s="11" t="s">
        <v>152</v>
      </c>
      <c r="B22" s="8" t="s">
        <v>153</v>
      </c>
      <c r="C22" s="9" t="s">
        <v>154</v>
      </c>
      <c r="D22" s="9" t="s">
        <v>155</v>
      </c>
      <c r="E22" s="9" t="s">
        <v>156</v>
      </c>
      <c r="F22" s="10" t="s">
        <v>157</v>
      </c>
      <c r="G22" s="18" t="s">
        <v>158</v>
      </c>
      <c r="I22" s="24" t="s">
        <v>127</v>
      </c>
    </row>
    <row r="23" spans="1:9" ht="15">
      <c r="A23" s="45">
        <v>44089</v>
      </c>
      <c r="B23" s="179">
        <v>0</v>
      </c>
      <c r="C23" s="180">
        <v>0</v>
      </c>
      <c r="D23" s="180">
        <v>0</v>
      </c>
      <c r="E23" s="180">
        <v>0</v>
      </c>
      <c r="F23" s="181">
        <v>0</v>
      </c>
      <c r="G23" s="19">
        <v>0</v>
      </c>
      <c r="I23" s="84" t="s">
        <v>129</v>
      </c>
    </row>
    <row r="24" spans="1:9" ht="15">
      <c r="A24" s="45">
        <v>44119</v>
      </c>
      <c r="B24" s="179">
        <v>0</v>
      </c>
      <c r="C24" s="180">
        <v>0</v>
      </c>
      <c r="D24" s="180">
        <v>0</v>
      </c>
      <c r="E24" s="180">
        <v>0</v>
      </c>
      <c r="F24" s="181">
        <v>0</v>
      </c>
      <c r="G24" s="19">
        <v>0</v>
      </c>
      <c r="I24" s="85" t="s">
        <v>131</v>
      </c>
    </row>
    <row r="25" spans="1:9" ht="15">
      <c r="A25" s="45">
        <v>44150</v>
      </c>
      <c r="B25" s="179">
        <v>0</v>
      </c>
      <c r="C25" s="180">
        <v>0</v>
      </c>
      <c r="D25" s="180">
        <v>0</v>
      </c>
      <c r="E25" s="180">
        <v>0</v>
      </c>
      <c r="F25" s="181">
        <v>0</v>
      </c>
      <c r="G25" s="19">
        <v>0</v>
      </c>
      <c r="I25" s="92" t="s">
        <v>133</v>
      </c>
    </row>
    <row r="26" spans="1:9" ht="15">
      <c r="A26" s="45">
        <v>44180</v>
      </c>
      <c r="B26" s="179">
        <v>0</v>
      </c>
      <c r="C26" s="180">
        <v>0</v>
      </c>
      <c r="D26" s="180">
        <v>0</v>
      </c>
      <c r="E26" s="180">
        <v>0</v>
      </c>
      <c r="F26" s="181">
        <v>0</v>
      </c>
      <c r="G26" s="19">
        <v>0</v>
      </c>
      <c r="I26" s="86" t="s">
        <v>135</v>
      </c>
    </row>
    <row r="27" spans="1:9" ht="15">
      <c r="A27" s="45">
        <v>44211</v>
      </c>
      <c r="B27" s="179">
        <v>0</v>
      </c>
      <c r="C27" s="180">
        <v>0</v>
      </c>
      <c r="D27" s="180">
        <v>0</v>
      </c>
      <c r="E27" s="180">
        <v>0</v>
      </c>
      <c r="F27" s="181">
        <v>0</v>
      </c>
      <c r="G27" s="19">
        <v>0</v>
      </c>
      <c r="I27" s="87" t="s">
        <v>137</v>
      </c>
    </row>
    <row r="28" spans="1:9" ht="15">
      <c r="A28" s="45">
        <v>44242</v>
      </c>
      <c r="B28" s="179">
        <v>0</v>
      </c>
      <c r="C28" s="180">
        <v>0</v>
      </c>
      <c r="D28" s="180">
        <v>0</v>
      </c>
      <c r="E28" s="180">
        <v>0</v>
      </c>
      <c r="F28" s="181">
        <v>0</v>
      </c>
      <c r="G28" s="19">
        <v>0</v>
      </c>
      <c r="I28" s="88" t="s">
        <v>139</v>
      </c>
    </row>
    <row r="29" spans="1:9" ht="15">
      <c r="A29" s="45">
        <v>44270</v>
      </c>
      <c r="B29" s="179">
        <v>0</v>
      </c>
      <c r="C29" s="180">
        <v>0</v>
      </c>
      <c r="D29" s="180">
        <v>0</v>
      </c>
      <c r="E29" s="180">
        <v>0</v>
      </c>
      <c r="F29" s="181">
        <v>0</v>
      </c>
      <c r="G29" s="19">
        <v>0</v>
      </c>
      <c r="I29" s="93" t="s">
        <v>141</v>
      </c>
    </row>
    <row r="30" spans="1:9" ht="15">
      <c r="A30" s="45">
        <v>44301</v>
      </c>
      <c r="B30" s="179">
        <v>0</v>
      </c>
      <c r="C30" s="180">
        <v>0</v>
      </c>
      <c r="D30" s="180">
        <v>0</v>
      </c>
      <c r="E30" s="180">
        <v>0</v>
      </c>
      <c r="F30" s="181">
        <v>0</v>
      </c>
      <c r="G30" s="19">
        <v>0</v>
      </c>
      <c r="I30" s="89" t="s">
        <v>143</v>
      </c>
    </row>
    <row r="31" spans="1:9" ht="15">
      <c r="A31" s="45">
        <v>44331</v>
      </c>
      <c r="B31" s="179">
        <v>0</v>
      </c>
      <c r="C31" s="180">
        <v>0</v>
      </c>
      <c r="D31" s="180">
        <v>0</v>
      </c>
      <c r="E31" s="180">
        <v>0</v>
      </c>
      <c r="F31" s="181">
        <v>0</v>
      </c>
      <c r="G31" s="19">
        <v>0</v>
      </c>
      <c r="I31" s="90" t="s">
        <v>146</v>
      </c>
    </row>
    <row r="32" spans="1:9" ht="15">
      <c r="A32" s="45">
        <v>44362</v>
      </c>
      <c r="B32" s="179">
        <v>0</v>
      </c>
      <c r="C32" s="180">
        <v>0</v>
      </c>
      <c r="D32" s="180">
        <v>0</v>
      </c>
      <c r="E32" s="180">
        <v>0</v>
      </c>
      <c r="F32" s="181">
        <v>0</v>
      </c>
      <c r="G32" s="19">
        <v>0</v>
      </c>
      <c r="I32" s="91" t="s">
        <v>148</v>
      </c>
    </row>
    <row r="33" spans="1:7" ht="15">
      <c r="A33" s="45">
        <v>44392</v>
      </c>
      <c r="B33" s="179">
        <v>0</v>
      </c>
      <c r="C33" s="180">
        <v>0</v>
      </c>
      <c r="D33" s="180">
        <v>0</v>
      </c>
      <c r="E33" s="180">
        <v>0</v>
      </c>
      <c r="F33" s="181">
        <v>0</v>
      </c>
      <c r="G33" s="19">
        <v>0</v>
      </c>
    </row>
    <row r="34" spans="1:7" ht="15">
      <c r="A34" s="45">
        <v>44423</v>
      </c>
      <c r="B34" s="179">
        <v>0</v>
      </c>
      <c r="C34" s="180">
        <v>0</v>
      </c>
      <c r="D34" s="180">
        <v>0</v>
      </c>
      <c r="E34" s="180">
        <v>0</v>
      </c>
      <c r="F34" s="181">
        <v>0</v>
      </c>
      <c r="G34" s="19">
        <v>0</v>
      </c>
    </row>
    <row r="35" spans="1:7" ht="15">
      <c r="A35" s="45">
        <v>44454</v>
      </c>
      <c r="B35" s="179">
        <v>0</v>
      </c>
      <c r="C35" s="180">
        <v>0</v>
      </c>
      <c r="D35" s="180">
        <v>0</v>
      </c>
      <c r="E35" s="180">
        <v>0</v>
      </c>
      <c r="F35" s="181">
        <v>0</v>
      </c>
      <c r="G35" s="19">
        <v>0</v>
      </c>
    </row>
    <row r="36" spans="1:7" ht="15">
      <c r="A36" s="45">
        <v>44484</v>
      </c>
      <c r="B36" s="182">
        <v>1</v>
      </c>
      <c r="C36" s="180">
        <v>0</v>
      </c>
      <c r="D36" s="180">
        <v>0</v>
      </c>
      <c r="E36" s="180">
        <v>1</v>
      </c>
      <c r="F36" s="190">
        <v>1</v>
      </c>
      <c r="G36" s="19">
        <v>3</v>
      </c>
    </row>
    <row r="37" spans="1:7" ht="15">
      <c r="A37" s="45">
        <v>44515</v>
      </c>
      <c r="B37" s="179">
        <v>0</v>
      </c>
      <c r="C37" s="180">
        <v>0</v>
      </c>
      <c r="D37" s="180">
        <v>0</v>
      </c>
      <c r="E37" s="180">
        <v>0</v>
      </c>
      <c r="F37" s="181">
        <v>0</v>
      </c>
      <c r="G37" s="19">
        <v>0</v>
      </c>
    </row>
    <row r="38" spans="1:7" ht="15">
      <c r="A38" s="69"/>
      <c r="B38" s="70"/>
      <c r="C38" s="70"/>
      <c r="D38" s="70"/>
      <c r="E38" s="70"/>
      <c r="F38" s="70"/>
      <c r="G38" s="30"/>
    </row>
    <row r="39" spans="1:7">
      <c r="A39" s="27" t="s">
        <v>160</v>
      </c>
    </row>
    <row r="42" spans="1:7">
      <c r="A42" s="24" t="s">
        <v>161</v>
      </c>
      <c r="B42" s="3"/>
      <c r="C42" s="3"/>
      <c r="D42" s="3"/>
      <c r="E42" s="3"/>
    </row>
    <row r="44" spans="1:7">
      <c r="A44" t="s">
        <v>187</v>
      </c>
      <c r="C44" s="5" t="s">
        <v>415</v>
      </c>
    </row>
  </sheetData>
  <mergeCells count="18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3:D13"/>
    <mergeCell ref="A14:D14"/>
    <mergeCell ref="A16:D16"/>
    <mergeCell ref="A17:D17"/>
    <mergeCell ref="A18:D18"/>
    <mergeCell ref="A15:D15"/>
  </mergeCells>
  <phoneticPr fontId="12" type="noConversion"/>
  <hyperlinks>
    <hyperlink ref="C44" r:id="rId1" xr:uid="{5E0DA6E7-BF50-485B-B389-FF17B2C010A4}"/>
  </hyperlinks>
  <pageMargins left="0.7" right="0.7" top="0.75" bottom="0.75" header="0.3" footer="0.3"/>
  <pageSetup paperSize="9" orientation="portrait" r:id="rId2"/>
  <headerFooter>
    <oddHeader>&amp;L&amp;"Aptos"&amp;10&amp;K000000 Yellow - Business use&amp;1#_x000D_</oddHeader>
    <oddFooter>&amp;L_x000D_&amp;1#&amp;"Aptos"&amp;10&amp;K000000 Yellow - Business use</oddFooter>
  </headerFooter>
  <drawing r:id="rId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1CDCE-F665-40A4-B6EF-9091FC8A0AAF}">
  <dimension ref="A1:I48"/>
  <sheetViews>
    <sheetView topLeftCell="A7" workbookViewId="0">
      <selection activeCell="I30" sqref="I30:I40"/>
    </sheetView>
  </sheetViews>
  <sheetFormatPr defaultColWidth="10.85546875" defaultRowHeight="12.75"/>
  <cols>
    <col min="9" max="9" width="28.28515625" customWidth="1"/>
  </cols>
  <sheetData>
    <row r="1" spans="1:5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32</v>
      </c>
    </row>
    <row r="4" spans="1:5">
      <c r="A4" s="216" t="s">
        <v>124</v>
      </c>
      <c r="B4" s="212"/>
      <c r="C4" s="212"/>
      <c r="D4" s="213"/>
      <c r="E4" s="21">
        <v>10759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5" t="s">
        <v>128</v>
      </c>
      <c r="B6" s="224"/>
      <c r="C6" s="224"/>
      <c r="D6" s="224"/>
      <c r="E6" s="26">
        <v>41885</v>
      </c>
    </row>
    <row r="7" spans="1:5">
      <c r="A7" s="225" t="s">
        <v>391</v>
      </c>
      <c r="B7" s="224"/>
      <c r="C7" s="224"/>
      <c r="D7" s="224"/>
      <c r="E7" s="26">
        <v>44077</v>
      </c>
    </row>
    <row r="8" spans="1:5">
      <c r="A8" s="223" t="s">
        <v>132</v>
      </c>
      <c r="B8" s="224"/>
      <c r="C8" s="224"/>
      <c r="D8" s="224"/>
      <c r="E8" s="26">
        <v>45172</v>
      </c>
    </row>
    <row r="9" spans="1:5">
      <c r="A9" s="232" t="s">
        <v>134</v>
      </c>
      <c r="B9" s="233"/>
      <c r="C9" s="233"/>
      <c r="D9" s="233"/>
      <c r="E9" s="25">
        <v>44033</v>
      </c>
    </row>
    <row r="10" spans="1:5">
      <c r="A10" s="52" t="s">
        <v>164</v>
      </c>
      <c r="B10" s="43"/>
      <c r="C10" s="43"/>
      <c r="D10" s="44"/>
      <c r="E10" s="51">
        <v>44482</v>
      </c>
    </row>
    <row r="11" spans="1:5">
      <c r="A11" s="236" t="s">
        <v>138</v>
      </c>
      <c r="B11" s="231"/>
      <c r="C11" s="231"/>
      <c r="D11" s="231"/>
      <c r="E11" s="26">
        <f>'Generell info'!$B$1</f>
        <v>46279</v>
      </c>
    </row>
    <row r="12" spans="1:5">
      <c r="A12" s="223" t="s">
        <v>306</v>
      </c>
      <c r="B12" s="224"/>
      <c r="C12" s="224"/>
      <c r="D12" s="224"/>
      <c r="E12" s="22">
        <v>-2.9100000000000001E-2</v>
      </c>
    </row>
    <row r="13" spans="1:5">
      <c r="A13" s="223" t="s">
        <v>307</v>
      </c>
      <c r="B13" s="224"/>
      <c r="C13" s="224"/>
      <c r="D13" s="224"/>
      <c r="E13" s="22">
        <v>-5.1999999999999998E-2</v>
      </c>
    </row>
    <row r="14" spans="1:5">
      <c r="A14" s="223" t="s">
        <v>191</v>
      </c>
      <c r="B14" s="224"/>
      <c r="C14" s="224"/>
      <c r="D14" s="224"/>
      <c r="E14" s="22">
        <v>-1.0999999999999999E-2</v>
      </c>
    </row>
    <row r="15" spans="1:5">
      <c r="A15" s="223" t="s">
        <v>308</v>
      </c>
      <c r="B15" s="224"/>
      <c r="C15" s="224"/>
      <c r="D15" s="224"/>
      <c r="E15" s="22">
        <v>-1.2999999999999999E-2</v>
      </c>
    </row>
    <row r="16" spans="1:5">
      <c r="A16" s="223" t="s">
        <v>309</v>
      </c>
      <c r="B16" s="224"/>
      <c r="C16" s="224"/>
      <c r="D16" s="224"/>
      <c r="E16" s="22">
        <v>5.0000000000000001E-3</v>
      </c>
    </row>
    <row r="17" spans="1:9">
      <c r="A17" s="223" t="s">
        <v>310</v>
      </c>
      <c r="B17" s="224"/>
      <c r="C17" s="224"/>
      <c r="D17" s="224"/>
      <c r="E17" s="22">
        <v>7.0000000000000001E-3</v>
      </c>
    </row>
    <row r="18" spans="1:9">
      <c r="A18" s="223" t="s">
        <v>311</v>
      </c>
      <c r="B18" s="224"/>
      <c r="C18" s="224"/>
      <c r="D18" s="224"/>
      <c r="E18" s="61">
        <v>-3.1E-2</v>
      </c>
    </row>
    <row r="19" spans="1:9">
      <c r="A19" s="225" t="s">
        <v>144</v>
      </c>
      <c r="B19" s="224"/>
      <c r="C19" s="224"/>
      <c r="D19" s="224"/>
      <c r="E19" s="21" t="s">
        <v>145</v>
      </c>
    </row>
    <row r="20" spans="1:9">
      <c r="A20" s="225" t="s">
        <v>147</v>
      </c>
      <c r="B20" s="224"/>
      <c r="C20" s="224"/>
      <c r="D20" s="224"/>
      <c r="E20" s="21" t="s">
        <v>145</v>
      </c>
    </row>
    <row r="21" spans="1:9" ht="13.5" thickBot="1">
      <c r="A21" s="226" t="s">
        <v>149</v>
      </c>
      <c r="B21" s="227"/>
      <c r="C21" s="227"/>
      <c r="D21" s="227"/>
      <c r="E21" s="23">
        <v>0</v>
      </c>
    </row>
    <row r="24" spans="1:9" ht="13.5" thickBot="1">
      <c r="A24" s="24" t="s">
        <v>151</v>
      </c>
    </row>
    <row r="25" spans="1:9" ht="15">
      <c r="A25" s="11" t="s">
        <v>152</v>
      </c>
      <c r="B25" s="8" t="s">
        <v>153</v>
      </c>
      <c r="C25" s="9" t="s">
        <v>154</v>
      </c>
      <c r="D25" s="9" t="s">
        <v>155</v>
      </c>
      <c r="E25" s="9" t="s">
        <v>156</v>
      </c>
      <c r="F25" s="10" t="s">
        <v>157</v>
      </c>
      <c r="G25" s="11" t="s">
        <v>158</v>
      </c>
    </row>
    <row r="26" spans="1:9" ht="15">
      <c r="A26" s="45">
        <v>44013</v>
      </c>
      <c r="B26" s="15">
        <v>0</v>
      </c>
      <c r="C26" s="16">
        <v>0</v>
      </c>
      <c r="D26" s="16">
        <v>0</v>
      </c>
      <c r="E26" s="16">
        <v>0</v>
      </c>
      <c r="F26" s="17">
        <v>0</v>
      </c>
      <c r="G26" s="19">
        <f t="shared" ref="G26:G27" si="0">SUM(B26:F26)</f>
        <v>0</v>
      </c>
    </row>
    <row r="27" spans="1:9" ht="15">
      <c r="A27" s="45">
        <v>44044</v>
      </c>
      <c r="B27" s="15">
        <v>0</v>
      </c>
      <c r="C27" s="16">
        <v>0</v>
      </c>
      <c r="D27" s="16">
        <v>0</v>
      </c>
      <c r="E27" s="16">
        <v>0</v>
      </c>
      <c r="F27" s="17">
        <v>0</v>
      </c>
      <c r="G27" s="19">
        <f t="shared" si="0"/>
        <v>0</v>
      </c>
    </row>
    <row r="28" spans="1:9" ht="15">
      <c r="A28" s="45">
        <v>44075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</row>
    <row r="29" spans="1:9" ht="15">
      <c r="A29" s="45">
        <v>44105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</row>
    <row r="30" spans="1:9" ht="15">
      <c r="A30" s="45">
        <v>44136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  <c r="I30" s="24" t="s">
        <v>127</v>
      </c>
    </row>
    <row r="31" spans="1:9" ht="15">
      <c r="A31" s="45">
        <v>44166</v>
      </c>
      <c r="B31" s="15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  <c r="I31" s="84" t="s">
        <v>129</v>
      </c>
    </row>
    <row r="32" spans="1:9" ht="15">
      <c r="A32" s="45">
        <v>44197</v>
      </c>
      <c r="B32" s="15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  <c r="I32" s="85" t="s">
        <v>131</v>
      </c>
    </row>
    <row r="33" spans="1:9" ht="15">
      <c r="A33" s="45">
        <v>44228</v>
      </c>
      <c r="B33" s="15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  <c r="I33" s="92" t="s">
        <v>133</v>
      </c>
    </row>
    <row r="34" spans="1:9" ht="15">
      <c r="A34" s="45">
        <v>44256</v>
      </c>
      <c r="B34" s="15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  <c r="I34" s="86" t="s">
        <v>135</v>
      </c>
    </row>
    <row r="35" spans="1:9" ht="15">
      <c r="A35" s="45">
        <v>44287</v>
      </c>
      <c r="B35" s="15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  <c r="I35" s="87" t="s">
        <v>137</v>
      </c>
    </row>
    <row r="36" spans="1:9" ht="15">
      <c r="A36" s="45">
        <v>44317</v>
      </c>
      <c r="B36" s="15">
        <v>0</v>
      </c>
      <c r="C36" s="16">
        <v>0</v>
      </c>
      <c r="D36" s="16">
        <v>0</v>
      </c>
      <c r="E36" s="16">
        <v>0</v>
      </c>
      <c r="F36" s="17">
        <v>0</v>
      </c>
      <c r="G36" s="19">
        <v>0</v>
      </c>
      <c r="I36" s="88" t="s">
        <v>139</v>
      </c>
    </row>
    <row r="37" spans="1:9" ht="15">
      <c r="A37" s="45">
        <v>44348</v>
      </c>
      <c r="B37" s="15">
        <v>0</v>
      </c>
      <c r="C37" s="16">
        <v>0</v>
      </c>
      <c r="D37" s="16">
        <v>0</v>
      </c>
      <c r="E37" s="16">
        <v>0</v>
      </c>
      <c r="F37" s="17">
        <v>0</v>
      </c>
      <c r="G37" s="19">
        <v>0</v>
      </c>
      <c r="I37" s="93" t="s">
        <v>141</v>
      </c>
    </row>
    <row r="38" spans="1:9" ht="15">
      <c r="A38" s="45">
        <v>44378</v>
      </c>
      <c r="B38" s="15">
        <v>0</v>
      </c>
      <c r="C38" s="16">
        <v>0</v>
      </c>
      <c r="D38" s="16">
        <v>0</v>
      </c>
      <c r="E38" s="16">
        <v>0</v>
      </c>
      <c r="F38" s="17">
        <v>0</v>
      </c>
      <c r="G38" s="19">
        <v>0</v>
      </c>
      <c r="I38" s="89" t="s">
        <v>143</v>
      </c>
    </row>
    <row r="39" spans="1:9" ht="15">
      <c r="A39" s="45">
        <v>44409</v>
      </c>
      <c r="B39" s="101">
        <v>1</v>
      </c>
      <c r="C39" s="16">
        <v>0</v>
      </c>
      <c r="D39" s="16">
        <v>0</v>
      </c>
      <c r="E39" s="16">
        <v>0</v>
      </c>
      <c r="F39" s="17">
        <v>0</v>
      </c>
      <c r="G39" s="19">
        <v>1</v>
      </c>
      <c r="I39" s="90" t="s">
        <v>146</v>
      </c>
    </row>
    <row r="40" spans="1:9" ht="15">
      <c r="A40" s="45">
        <v>44440</v>
      </c>
      <c r="B40" s="15">
        <v>0</v>
      </c>
      <c r="C40" s="16">
        <v>0</v>
      </c>
      <c r="D40" s="16">
        <v>0</v>
      </c>
      <c r="E40" s="16">
        <v>0</v>
      </c>
      <c r="F40" s="17">
        <v>0</v>
      </c>
      <c r="G40" s="19">
        <v>0</v>
      </c>
      <c r="I40" s="91" t="s">
        <v>148</v>
      </c>
    </row>
    <row r="41" spans="1:9" ht="15">
      <c r="A41" s="45">
        <v>44470</v>
      </c>
      <c r="B41" s="15">
        <v>0</v>
      </c>
      <c r="C41" s="16">
        <v>0</v>
      </c>
      <c r="D41" s="16">
        <v>0</v>
      </c>
      <c r="E41" s="16">
        <v>0</v>
      </c>
      <c r="F41" s="17">
        <v>0</v>
      </c>
      <c r="G41" s="19">
        <v>0</v>
      </c>
    </row>
    <row r="42" spans="1:9" ht="15">
      <c r="A42" s="69"/>
      <c r="B42" s="3"/>
      <c r="C42" s="3"/>
      <c r="D42" s="3"/>
      <c r="E42" s="3"/>
      <c r="F42" s="3"/>
      <c r="G42" s="30"/>
    </row>
    <row r="43" spans="1:9">
      <c r="A43" s="27" t="s">
        <v>160</v>
      </c>
    </row>
    <row r="44" spans="1:9">
      <c r="A44" s="27"/>
    </row>
    <row r="45" spans="1:9">
      <c r="A45" s="27"/>
    </row>
    <row r="46" spans="1:9">
      <c r="A46" s="24" t="s">
        <v>161</v>
      </c>
    </row>
    <row r="48" spans="1:9">
      <c r="A48" s="4" t="s">
        <v>200</v>
      </c>
      <c r="C48" s="5" t="s">
        <v>313</v>
      </c>
    </row>
  </sheetData>
  <mergeCells count="20">
    <mergeCell ref="A13:D13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1:D11"/>
    <mergeCell ref="A12:D12"/>
    <mergeCell ref="A21:D21"/>
    <mergeCell ref="A14:D14"/>
    <mergeCell ref="A15:D15"/>
    <mergeCell ref="A16:D16"/>
    <mergeCell ref="A17:D17"/>
    <mergeCell ref="A19:D19"/>
    <mergeCell ref="A20:D20"/>
    <mergeCell ref="A18:D18"/>
  </mergeCells>
  <hyperlinks>
    <hyperlink ref="C48" r:id="rId1" xr:uid="{C4A2433E-1619-4906-BF41-AA5E64AD67AA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15A61-4834-41CB-A2FD-1B9B1EAA0AD1}">
  <dimension ref="A1:I49"/>
  <sheetViews>
    <sheetView workbookViewId="0">
      <selection activeCell="I27" sqref="I27:I37"/>
    </sheetView>
  </sheetViews>
  <sheetFormatPr defaultColWidth="10.85546875" defaultRowHeight="12.75"/>
  <cols>
    <col min="9" max="9" width="34.7109375" customWidth="1"/>
  </cols>
  <sheetData>
    <row r="1" spans="1:6">
      <c r="A1" s="228" t="s">
        <v>120</v>
      </c>
      <c r="B1" s="229"/>
      <c r="C1" s="229"/>
      <c r="D1" s="229"/>
      <c r="E1" s="20"/>
    </row>
    <row r="2" spans="1:6">
      <c r="A2" s="225" t="s">
        <v>121</v>
      </c>
      <c r="B2" s="224"/>
      <c r="C2" s="224"/>
      <c r="D2" s="224"/>
      <c r="E2" s="21" t="s">
        <v>122</v>
      </c>
    </row>
    <row r="3" spans="1:6">
      <c r="A3" s="225" t="s">
        <v>123</v>
      </c>
      <c r="B3" s="224"/>
      <c r="C3" s="224"/>
      <c r="D3" s="224"/>
      <c r="E3" s="21" t="s">
        <v>9</v>
      </c>
    </row>
    <row r="4" spans="1:6">
      <c r="A4" s="216" t="s">
        <v>124</v>
      </c>
      <c r="B4" s="212"/>
      <c r="C4" s="212"/>
      <c r="D4" s="213"/>
      <c r="E4" s="21">
        <v>10757</v>
      </c>
    </row>
    <row r="5" spans="1:6">
      <c r="A5" s="225" t="s">
        <v>125</v>
      </c>
      <c r="B5" s="224"/>
      <c r="C5" s="224"/>
      <c r="D5" s="224"/>
      <c r="E5" s="53" t="s">
        <v>126</v>
      </c>
    </row>
    <row r="6" spans="1:6">
      <c r="A6" s="225" t="s">
        <v>203</v>
      </c>
      <c r="B6" s="224"/>
      <c r="C6" s="224"/>
      <c r="D6" s="224"/>
      <c r="E6" s="26">
        <v>42982</v>
      </c>
    </row>
    <row r="7" spans="1:6">
      <c r="A7" s="225" t="s">
        <v>383</v>
      </c>
      <c r="B7" s="224"/>
      <c r="C7" s="224"/>
      <c r="D7" s="224"/>
      <c r="E7" s="26">
        <v>44078</v>
      </c>
    </row>
    <row r="8" spans="1:6">
      <c r="A8" s="223" t="s">
        <v>132</v>
      </c>
      <c r="B8" s="224"/>
      <c r="C8" s="224"/>
      <c r="D8" s="224"/>
      <c r="E8" s="26">
        <v>45173</v>
      </c>
    </row>
    <row r="9" spans="1:6">
      <c r="A9" s="232" t="s">
        <v>134</v>
      </c>
      <c r="B9" s="233"/>
      <c r="C9" s="233"/>
      <c r="D9" s="233"/>
      <c r="E9" s="25">
        <v>44064</v>
      </c>
    </row>
    <row r="10" spans="1:6">
      <c r="A10" s="52" t="s">
        <v>164</v>
      </c>
      <c r="B10" s="43"/>
      <c r="C10" s="43"/>
      <c r="D10" s="44"/>
      <c r="E10" s="51">
        <v>44662</v>
      </c>
    </row>
    <row r="11" spans="1:6">
      <c r="A11" s="236" t="s">
        <v>138</v>
      </c>
      <c r="B11" s="231"/>
      <c r="C11" s="231"/>
      <c r="D11" s="231"/>
      <c r="E11" s="26">
        <f>'Generell info'!$B$1</f>
        <v>46279</v>
      </c>
    </row>
    <row r="12" spans="1:6">
      <c r="A12" s="223" t="s">
        <v>331</v>
      </c>
      <c r="B12" s="224"/>
      <c r="C12" s="224"/>
      <c r="D12" s="224"/>
      <c r="E12" s="22">
        <v>-1.4E-2</v>
      </c>
    </row>
    <row r="13" spans="1:6">
      <c r="A13" s="223" t="s">
        <v>332</v>
      </c>
      <c r="B13" s="224"/>
      <c r="C13" s="224"/>
      <c r="D13" s="224"/>
      <c r="E13" s="22">
        <v>-1.2999999999999999E-2</v>
      </c>
      <c r="F13" t="s">
        <v>333</v>
      </c>
    </row>
    <row r="14" spans="1:6">
      <c r="A14" s="223" t="s">
        <v>334</v>
      </c>
      <c r="B14" s="224"/>
      <c r="C14" s="224"/>
      <c r="D14" s="224"/>
      <c r="E14" s="22">
        <v>8.9999999999999993E-3</v>
      </c>
    </row>
    <row r="15" spans="1:6">
      <c r="A15" s="223" t="s">
        <v>335</v>
      </c>
      <c r="B15" s="224"/>
      <c r="C15" s="224"/>
      <c r="D15" s="224"/>
      <c r="E15" s="22">
        <v>7.0000000000000001E-3</v>
      </c>
    </row>
    <row r="16" spans="1:6">
      <c r="A16" s="223" t="s">
        <v>336</v>
      </c>
      <c r="B16" s="224"/>
      <c r="C16" s="224"/>
      <c r="D16" s="224"/>
      <c r="E16" s="78">
        <v>-0.105</v>
      </c>
    </row>
    <row r="17" spans="1:9">
      <c r="A17" s="225" t="s">
        <v>144</v>
      </c>
      <c r="B17" s="224"/>
      <c r="C17" s="224"/>
      <c r="D17" s="224"/>
      <c r="E17" s="21" t="s">
        <v>145</v>
      </c>
    </row>
    <row r="18" spans="1:9">
      <c r="A18" s="225" t="s">
        <v>147</v>
      </c>
      <c r="B18" s="224"/>
      <c r="C18" s="224"/>
      <c r="D18" s="224"/>
      <c r="E18" s="21" t="s">
        <v>145</v>
      </c>
    </row>
    <row r="19" spans="1:9" ht="13.5" thickBot="1">
      <c r="A19" s="226" t="s">
        <v>149</v>
      </c>
      <c r="B19" s="227"/>
      <c r="C19" s="227"/>
      <c r="D19" s="227"/>
      <c r="E19" s="23">
        <v>0</v>
      </c>
    </row>
    <row r="22" spans="1:9" ht="13.5" thickBot="1">
      <c r="A22" s="24" t="s">
        <v>151</v>
      </c>
    </row>
    <row r="23" spans="1:9" ht="15">
      <c r="A23" s="11" t="s">
        <v>152</v>
      </c>
      <c r="B23" s="8" t="s">
        <v>153</v>
      </c>
      <c r="C23" s="9" t="s">
        <v>154</v>
      </c>
      <c r="D23" s="9" t="s">
        <v>155</v>
      </c>
      <c r="E23" s="9" t="s">
        <v>156</v>
      </c>
      <c r="F23" s="10" t="s">
        <v>157</v>
      </c>
      <c r="G23" s="11" t="s">
        <v>158</v>
      </c>
    </row>
    <row r="24" spans="1:9" ht="15">
      <c r="A24" s="45">
        <v>44044</v>
      </c>
      <c r="B24" s="15">
        <v>0</v>
      </c>
      <c r="C24" s="16">
        <v>0</v>
      </c>
      <c r="D24" s="16">
        <v>0</v>
      </c>
      <c r="E24" s="16">
        <v>0</v>
      </c>
      <c r="F24" s="17">
        <v>0</v>
      </c>
      <c r="G24" s="19">
        <v>0</v>
      </c>
    </row>
    <row r="25" spans="1:9" ht="15">
      <c r="A25" s="45">
        <v>44075</v>
      </c>
      <c r="B25" s="15">
        <v>0</v>
      </c>
      <c r="C25" s="16">
        <v>0</v>
      </c>
      <c r="D25" s="16">
        <v>0</v>
      </c>
      <c r="E25" s="16">
        <v>0</v>
      </c>
      <c r="F25" s="17">
        <v>0</v>
      </c>
      <c r="G25" s="19">
        <v>0</v>
      </c>
    </row>
    <row r="26" spans="1:9" ht="15">
      <c r="A26" s="45">
        <v>44105</v>
      </c>
      <c r="B26" s="15">
        <v>0</v>
      </c>
      <c r="C26" s="16">
        <v>0</v>
      </c>
      <c r="D26" s="16">
        <v>0</v>
      </c>
      <c r="E26" s="16">
        <v>0</v>
      </c>
      <c r="F26" s="17">
        <v>0</v>
      </c>
      <c r="G26" s="19">
        <v>0</v>
      </c>
    </row>
    <row r="27" spans="1:9" ht="15">
      <c r="A27" s="45">
        <v>44136</v>
      </c>
      <c r="B27" s="15">
        <v>0</v>
      </c>
      <c r="C27" s="16">
        <v>0</v>
      </c>
      <c r="D27" s="16">
        <v>0</v>
      </c>
      <c r="E27" s="16">
        <v>0</v>
      </c>
      <c r="F27" s="17">
        <v>0</v>
      </c>
      <c r="G27" s="19">
        <v>0</v>
      </c>
      <c r="I27" s="24" t="s">
        <v>127</v>
      </c>
    </row>
    <row r="28" spans="1:9" ht="15">
      <c r="A28" s="45">
        <v>44166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  <c r="I28" s="84" t="s">
        <v>129</v>
      </c>
    </row>
    <row r="29" spans="1:9" ht="15">
      <c r="A29" s="45">
        <v>44197</v>
      </c>
      <c r="B29" s="15">
        <v>0</v>
      </c>
      <c r="C29" s="16">
        <v>0</v>
      </c>
      <c r="D29" s="16">
        <v>0</v>
      </c>
      <c r="E29" s="102">
        <v>1</v>
      </c>
      <c r="F29" s="17">
        <v>0</v>
      </c>
      <c r="G29" s="19">
        <v>1</v>
      </c>
      <c r="I29" s="85" t="s">
        <v>131</v>
      </c>
    </row>
    <row r="30" spans="1:9" ht="15">
      <c r="A30" s="45">
        <v>44228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  <c r="I30" s="92" t="s">
        <v>133</v>
      </c>
    </row>
    <row r="31" spans="1:9" ht="15">
      <c r="A31" s="45">
        <v>44256</v>
      </c>
      <c r="B31" s="15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  <c r="I31" s="86" t="s">
        <v>135</v>
      </c>
    </row>
    <row r="32" spans="1:9" ht="15">
      <c r="A32" s="45">
        <v>44287</v>
      </c>
      <c r="B32" s="15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  <c r="I32" s="87" t="s">
        <v>137</v>
      </c>
    </row>
    <row r="33" spans="1:9" ht="15">
      <c r="A33" s="45">
        <v>44317</v>
      </c>
      <c r="B33" s="15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  <c r="I33" s="88" t="s">
        <v>139</v>
      </c>
    </row>
    <row r="34" spans="1:9" ht="15">
      <c r="A34" s="45">
        <v>44348</v>
      </c>
      <c r="B34" s="15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  <c r="I34" s="93" t="s">
        <v>141</v>
      </c>
    </row>
    <row r="35" spans="1:9" ht="15">
      <c r="A35" s="45">
        <v>44378</v>
      </c>
      <c r="B35" s="15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  <c r="I35" s="89" t="s">
        <v>143</v>
      </c>
    </row>
    <row r="36" spans="1:9" ht="15">
      <c r="A36" s="45">
        <v>44409</v>
      </c>
      <c r="B36" s="15">
        <v>0</v>
      </c>
      <c r="C36" s="98">
        <v>1</v>
      </c>
      <c r="D36" s="16">
        <v>0</v>
      </c>
      <c r="E36" s="16">
        <v>0</v>
      </c>
      <c r="F36" s="17">
        <v>0</v>
      </c>
      <c r="G36" s="19">
        <v>1</v>
      </c>
      <c r="I36" s="90" t="s">
        <v>146</v>
      </c>
    </row>
    <row r="37" spans="1:9" ht="15">
      <c r="A37" s="45">
        <v>44440</v>
      </c>
      <c r="B37" s="15">
        <v>0</v>
      </c>
      <c r="C37" s="16">
        <v>0</v>
      </c>
      <c r="D37" s="16">
        <v>0</v>
      </c>
      <c r="E37" s="16">
        <v>0</v>
      </c>
      <c r="F37" s="17">
        <v>0</v>
      </c>
      <c r="G37" s="19">
        <v>0</v>
      </c>
      <c r="I37" s="91" t="s">
        <v>148</v>
      </c>
    </row>
    <row r="38" spans="1:9" ht="15">
      <c r="A38" s="45">
        <v>44470</v>
      </c>
      <c r="B38" s="15">
        <v>0</v>
      </c>
      <c r="C38" s="16">
        <v>0</v>
      </c>
      <c r="D38" s="16">
        <v>0</v>
      </c>
      <c r="E38" s="16">
        <v>0</v>
      </c>
      <c r="F38" s="17">
        <v>0</v>
      </c>
      <c r="G38" s="19">
        <v>0</v>
      </c>
    </row>
    <row r="39" spans="1:9" ht="15">
      <c r="A39" s="45">
        <v>44501</v>
      </c>
      <c r="B39" s="15">
        <v>0</v>
      </c>
      <c r="C39" s="16">
        <v>0</v>
      </c>
      <c r="D39" s="16">
        <v>0</v>
      </c>
      <c r="E39" s="16">
        <v>0</v>
      </c>
      <c r="F39" s="17">
        <v>0</v>
      </c>
      <c r="G39" s="19">
        <v>0</v>
      </c>
    </row>
    <row r="40" spans="1:9" ht="15">
      <c r="A40" s="45">
        <v>44531</v>
      </c>
      <c r="B40" s="15">
        <v>0</v>
      </c>
      <c r="C40" s="16">
        <v>0</v>
      </c>
      <c r="D40" s="16">
        <v>0</v>
      </c>
      <c r="E40" s="16">
        <v>0</v>
      </c>
      <c r="F40" s="17">
        <v>0</v>
      </c>
      <c r="G40" s="19">
        <v>0</v>
      </c>
    </row>
    <row r="41" spans="1:9" ht="15">
      <c r="A41" s="45">
        <v>44562</v>
      </c>
      <c r="B41" s="15">
        <v>0</v>
      </c>
      <c r="C41" s="16">
        <v>0</v>
      </c>
      <c r="D41" s="16">
        <v>0</v>
      </c>
      <c r="E41" s="16">
        <v>0</v>
      </c>
      <c r="F41" s="17">
        <v>0</v>
      </c>
      <c r="G41" s="19">
        <v>0</v>
      </c>
    </row>
    <row r="42" spans="1:9" ht="15">
      <c r="A42" s="45">
        <v>44593</v>
      </c>
      <c r="B42" s="15">
        <v>0</v>
      </c>
      <c r="C42" s="16">
        <v>0</v>
      </c>
      <c r="D42" s="16">
        <v>0</v>
      </c>
      <c r="E42" s="16">
        <v>0</v>
      </c>
      <c r="F42" s="17">
        <v>0</v>
      </c>
      <c r="G42" s="19">
        <v>0</v>
      </c>
    </row>
    <row r="43" spans="1:9" ht="15">
      <c r="A43" s="69"/>
      <c r="B43" s="3"/>
      <c r="C43" s="3"/>
      <c r="D43" s="3"/>
      <c r="E43" s="3"/>
      <c r="F43" s="3"/>
      <c r="G43" s="30"/>
    </row>
    <row r="44" spans="1:9">
      <c r="A44" s="27" t="s">
        <v>160</v>
      </c>
    </row>
    <row r="45" spans="1:9">
      <c r="A45" s="27"/>
    </row>
    <row r="46" spans="1:9">
      <c r="A46" s="27"/>
    </row>
    <row r="47" spans="1:9">
      <c r="A47" s="24" t="s">
        <v>161</v>
      </c>
    </row>
    <row r="49" spans="1:3">
      <c r="A49" t="s">
        <v>162</v>
      </c>
      <c r="C49" s="5" t="s">
        <v>339</v>
      </c>
    </row>
  </sheetData>
  <mergeCells count="18">
    <mergeCell ref="A6:D6"/>
    <mergeCell ref="A1:D1"/>
    <mergeCell ref="A2:D2"/>
    <mergeCell ref="A3:D3"/>
    <mergeCell ref="A4:D4"/>
    <mergeCell ref="A5:D5"/>
    <mergeCell ref="A15:D15"/>
    <mergeCell ref="A17:D17"/>
    <mergeCell ref="A18:D18"/>
    <mergeCell ref="A19:D19"/>
    <mergeCell ref="A7:D7"/>
    <mergeCell ref="A8:D8"/>
    <mergeCell ref="A9:D9"/>
    <mergeCell ref="A11:D11"/>
    <mergeCell ref="A12:D12"/>
    <mergeCell ref="A13:D13"/>
    <mergeCell ref="A14:D14"/>
    <mergeCell ref="A16:D16"/>
  </mergeCells>
  <hyperlinks>
    <hyperlink ref="C49" r:id="rId1" xr:uid="{792646E4-DABE-4CAE-B2C3-C13E4CFBCFBE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6A429-3413-4F06-8194-B10266E435F8}">
  <dimension ref="A1:I50"/>
  <sheetViews>
    <sheetView topLeftCell="A7" workbookViewId="0">
      <selection activeCell="I27" sqref="I27:I37"/>
    </sheetView>
  </sheetViews>
  <sheetFormatPr defaultColWidth="10.85546875" defaultRowHeight="12.75"/>
  <cols>
    <col min="9" max="9" width="29" customWidth="1"/>
  </cols>
  <sheetData>
    <row r="1" spans="1:7">
      <c r="A1" s="228" t="s">
        <v>120</v>
      </c>
      <c r="B1" s="229"/>
      <c r="C1" s="229"/>
      <c r="D1" s="229"/>
      <c r="E1" s="20"/>
      <c r="F1" s="1"/>
      <c r="G1" s="1"/>
    </row>
    <row r="2" spans="1:7">
      <c r="A2" s="225" t="s">
        <v>121</v>
      </c>
      <c r="B2" s="224"/>
      <c r="C2" s="224"/>
      <c r="D2" s="224"/>
      <c r="E2" s="21" t="s">
        <v>122</v>
      </c>
    </row>
    <row r="3" spans="1:7">
      <c r="A3" s="225" t="s">
        <v>123</v>
      </c>
      <c r="B3" s="224"/>
      <c r="C3" s="224"/>
      <c r="D3" s="224"/>
      <c r="E3" s="21" t="s">
        <v>13</v>
      </c>
    </row>
    <row r="4" spans="1:7">
      <c r="A4" s="216" t="s">
        <v>124</v>
      </c>
      <c r="B4" s="212"/>
      <c r="C4" s="212"/>
      <c r="D4" s="213"/>
      <c r="E4" s="21">
        <v>29476</v>
      </c>
    </row>
    <row r="5" spans="1:7">
      <c r="A5" s="225" t="s">
        <v>125</v>
      </c>
      <c r="B5" s="224"/>
      <c r="C5" s="224"/>
      <c r="D5" s="224"/>
      <c r="E5" s="21" t="s">
        <v>126</v>
      </c>
    </row>
    <row r="6" spans="1:7">
      <c r="A6" s="223" t="s">
        <v>189</v>
      </c>
      <c r="B6" s="224"/>
      <c r="C6" s="224"/>
      <c r="D6" s="224"/>
      <c r="E6" s="26">
        <v>41673</v>
      </c>
    </row>
    <row r="7" spans="1:7">
      <c r="A7" s="223" t="s">
        <v>379</v>
      </c>
      <c r="B7" s="224"/>
      <c r="C7" s="224"/>
      <c r="D7" s="224"/>
      <c r="E7" s="26">
        <v>42858</v>
      </c>
    </row>
    <row r="8" spans="1:7">
      <c r="A8" s="223" t="s">
        <v>379</v>
      </c>
      <c r="B8" s="224"/>
      <c r="C8" s="224"/>
      <c r="D8" s="224"/>
      <c r="E8" s="26">
        <v>44008</v>
      </c>
    </row>
    <row r="9" spans="1:7">
      <c r="A9" s="223" t="s">
        <v>132</v>
      </c>
      <c r="B9" s="224"/>
      <c r="C9" s="224"/>
      <c r="D9" s="224"/>
      <c r="E9" s="26">
        <v>45102</v>
      </c>
    </row>
    <row r="10" spans="1:7">
      <c r="A10" s="225" t="s">
        <v>293</v>
      </c>
      <c r="B10" s="224"/>
      <c r="C10" s="224"/>
      <c r="D10" s="224"/>
      <c r="E10" s="26">
        <v>43895</v>
      </c>
    </row>
    <row r="11" spans="1:7">
      <c r="A11" s="223" t="s">
        <v>294</v>
      </c>
      <c r="B11" s="224"/>
      <c r="C11" s="224"/>
      <c r="D11" s="224"/>
      <c r="E11" s="25">
        <v>44449</v>
      </c>
    </row>
    <row r="12" spans="1:7">
      <c r="A12" s="225" t="s">
        <v>138</v>
      </c>
      <c r="B12" s="224"/>
      <c r="C12" s="224"/>
      <c r="D12" s="224"/>
      <c r="E12" s="26">
        <f>'Generell info'!$B$1</f>
        <v>46279</v>
      </c>
    </row>
    <row r="13" spans="1:7">
      <c r="A13" s="223" t="s">
        <v>295</v>
      </c>
      <c r="B13" s="224"/>
      <c r="C13" s="224"/>
      <c r="D13" s="224"/>
      <c r="E13" s="22">
        <v>-1.4999999999999999E-2</v>
      </c>
    </row>
    <row r="14" spans="1:7">
      <c r="A14" s="223" t="s">
        <v>296</v>
      </c>
      <c r="B14" s="224"/>
      <c r="C14" s="224"/>
      <c r="D14" s="224"/>
      <c r="E14" s="22">
        <v>1.7000000000000001E-2</v>
      </c>
    </row>
    <row r="15" spans="1:7">
      <c r="A15" s="223" t="s">
        <v>297</v>
      </c>
      <c r="B15" s="224"/>
      <c r="C15" s="224"/>
      <c r="D15" s="224"/>
      <c r="E15" s="61">
        <v>4.0000000000000001E-3</v>
      </c>
    </row>
    <row r="16" spans="1:7">
      <c r="A16" s="223" t="s">
        <v>298</v>
      </c>
      <c r="B16" s="224"/>
      <c r="C16" s="224"/>
      <c r="D16" s="224"/>
      <c r="E16" s="22">
        <v>8.0000000000000002E-3</v>
      </c>
    </row>
    <row r="17" spans="1:9">
      <c r="A17" s="223" t="s">
        <v>299</v>
      </c>
      <c r="B17" s="224"/>
      <c r="C17" s="224"/>
      <c r="D17" s="224"/>
      <c r="E17" s="22">
        <v>-2E-3</v>
      </c>
    </row>
    <row r="18" spans="1:9">
      <c r="A18" s="223" t="s">
        <v>300</v>
      </c>
      <c r="B18" s="224"/>
      <c r="C18" s="224"/>
      <c r="D18" s="224"/>
      <c r="E18" s="22">
        <v>3.0000000000000001E-3</v>
      </c>
    </row>
    <row r="19" spans="1:9">
      <c r="A19" s="225" t="s">
        <v>144</v>
      </c>
      <c r="B19" s="224"/>
      <c r="C19" s="224"/>
      <c r="D19" s="224"/>
      <c r="E19" s="21" t="s">
        <v>145</v>
      </c>
    </row>
    <row r="20" spans="1:9">
      <c r="A20" s="225" t="s">
        <v>147</v>
      </c>
      <c r="B20" s="224"/>
      <c r="C20" s="224"/>
      <c r="D20" s="224"/>
      <c r="E20" s="21" t="s">
        <v>145</v>
      </c>
    </row>
    <row r="21" spans="1:9" ht="13.5" thickBot="1">
      <c r="A21" s="226" t="s">
        <v>149</v>
      </c>
      <c r="B21" s="227"/>
      <c r="C21" s="227"/>
      <c r="D21" s="227"/>
      <c r="E21" s="23">
        <v>0</v>
      </c>
    </row>
    <row r="23" spans="1:9" ht="13.5" thickBot="1">
      <c r="A23" s="24" t="s">
        <v>151</v>
      </c>
    </row>
    <row r="24" spans="1:9" ht="15">
      <c r="A24" s="11" t="s">
        <v>152</v>
      </c>
      <c r="B24" s="8" t="s">
        <v>153</v>
      </c>
      <c r="C24" s="9" t="s">
        <v>154</v>
      </c>
      <c r="D24" s="9" t="s">
        <v>155</v>
      </c>
      <c r="E24" s="9" t="s">
        <v>156</v>
      </c>
      <c r="F24" s="10" t="s">
        <v>157</v>
      </c>
      <c r="G24" s="11" t="s">
        <v>158</v>
      </c>
    </row>
    <row r="25" spans="1:9" ht="15">
      <c r="A25" s="45">
        <v>43891</v>
      </c>
      <c r="B25" s="15">
        <v>0</v>
      </c>
      <c r="C25" s="16">
        <v>0</v>
      </c>
      <c r="D25" s="16">
        <v>0</v>
      </c>
      <c r="E25" s="16">
        <v>0</v>
      </c>
      <c r="F25" s="17">
        <v>0</v>
      </c>
      <c r="G25" s="19">
        <v>0</v>
      </c>
    </row>
    <row r="26" spans="1:9" ht="15">
      <c r="A26" s="45">
        <v>43922</v>
      </c>
      <c r="B26" s="15">
        <v>0</v>
      </c>
      <c r="C26" s="16">
        <v>0</v>
      </c>
      <c r="D26" s="16">
        <v>0</v>
      </c>
      <c r="E26" s="16">
        <v>0</v>
      </c>
      <c r="F26" s="17">
        <v>0</v>
      </c>
      <c r="G26" s="19">
        <v>0</v>
      </c>
    </row>
    <row r="27" spans="1:9" ht="15">
      <c r="A27" s="45">
        <v>43952</v>
      </c>
      <c r="B27" s="15">
        <v>0</v>
      </c>
      <c r="C27" s="16">
        <v>0</v>
      </c>
      <c r="D27" s="16">
        <v>0</v>
      </c>
      <c r="E27" s="16">
        <v>0</v>
      </c>
      <c r="F27" s="17">
        <v>0</v>
      </c>
      <c r="G27" s="19">
        <v>0</v>
      </c>
      <c r="I27" s="24" t="s">
        <v>127</v>
      </c>
    </row>
    <row r="28" spans="1:9" ht="15">
      <c r="A28" s="45">
        <v>43983</v>
      </c>
      <c r="B28" s="15">
        <v>0</v>
      </c>
      <c r="C28" s="16">
        <v>0</v>
      </c>
      <c r="D28" s="16">
        <v>0</v>
      </c>
      <c r="E28" s="16">
        <v>0</v>
      </c>
      <c r="F28" s="17">
        <v>0</v>
      </c>
      <c r="G28" s="19">
        <v>0</v>
      </c>
      <c r="I28" s="84" t="s">
        <v>129</v>
      </c>
    </row>
    <row r="29" spans="1:9" ht="15">
      <c r="A29" s="45">
        <v>44013</v>
      </c>
      <c r="B29" s="15">
        <v>0</v>
      </c>
      <c r="C29" s="16">
        <v>0</v>
      </c>
      <c r="D29" s="16">
        <v>0</v>
      </c>
      <c r="E29" s="16">
        <v>0</v>
      </c>
      <c r="F29" s="17">
        <v>0</v>
      </c>
      <c r="G29" s="19">
        <v>0</v>
      </c>
      <c r="I29" s="85" t="s">
        <v>131</v>
      </c>
    </row>
    <row r="30" spans="1:9" ht="15">
      <c r="A30" s="45">
        <v>44044</v>
      </c>
      <c r="B30" s="15">
        <v>0</v>
      </c>
      <c r="C30" s="16">
        <v>0</v>
      </c>
      <c r="D30" s="16">
        <v>0</v>
      </c>
      <c r="E30" s="16">
        <v>0</v>
      </c>
      <c r="F30" s="17">
        <v>0</v>
      </c>
      <c r="G30" s="19">
        <v>0</v>
      </c>
      <c r="I30" s="92" t="s">
        <v>133</v>
      </c>
    </row>
    <row r="31" spans="1:9" ht="15">
      <c r="A31" s="45">
        <v>44075</v>
      </c>
      <c r="B31" s="15">
        <v>0</v>
      </c>
      <c r="C31" s="16">
        <v>0</v>
      </c>
      <c r="D31" s="16">
        <v>0</v>
      </c>
      <c r="E31" s="16">
        <v>0</v>
      </c>
      <c r="F31" s="17">
        <v>0</v>
      </c>
      <c r="G31" s="19">
        <v>0</v>
      </c>
      <c r="I31" s="86" t="s">
        <v>135</v>
      </c>
    </row>
    <row r="32" spans="1:9" ht="15">
      <c r="A32" s="45">
        <v>44105</v>
      </c>
      <c r="B32" s="15">
        <v>0</v>
      </c>
      <c r="C32" s="16">
        <v>0</v>
      </c>
      <c r="D32" s="16">
        <v>0</v>
      </c>
      <c r="E32" s="16">
        <v>0</v>
      </c>
      <c r="F32" s="17">
        <v>0</v>
      </c>
      <c r="G32" s="19">
        <v>0</v>
      </c>
      <c r="I32" s="87" t="s">
        <v>137</v>
      </c>
    </row>
    <row r="33" spans="1:9" ht="15">
      <c r="A33" s="45">
        <v>44136</v>
      </c>
      <c r="B33" s="15">
        <v>0</v>
      </c>
      <c r="C33" s="16">
        <v>0</v>
      </c>
      <c r="D33" s="16">
        <v>0</v>
      </c>
      <c r="E33" s="16">
        <v>0</v>
      </c>
      <c r="F33" s="17">
        <v>0</v>
      </c>
      <c r="G33" s="19">
        <v>0</v>
      </c>
      <c r="I33" s="88" t="s">
        <v>139</v>
      </c>
    </row>
    <row r="34" spans="1:9" ht="15">
      <c r="A34" s="45">
        <v>44166</v>
      </c>
      <c r="B34" s="15">
        <v>0</v>
      </c>
      <c r="C34" s="16">
        <v>0</v>
      </c>
      <c r="D34" s="16">
        <v>0</v>
      </c>
      <c r="E34" s="16">
        <v>0</v>
      </c>
      <c r="F34" s="17">
        <v>0</v>
      </c>
      <c r="G34" s="19">
        <v>0</v>
      </c>
      <c r="I34" s="93" t="s">
        <v>141</v>
      </c>
    </row>
    <row r="35" spans="1:9" ht="15">
      <c r="A35" s="45">
        <v>44197</v>
      </c>
      <c r="B35" s="15">
        <v>0</v>
      </c>
      <c r="C35" s="16">
        <v>0</v>
      </c>
      <c r="D35" s="16">
        <v>0</v>
      </c>
      <c r="E35" s="16">
        <v>0</v>
      </c>
      <c r="F35" s="17">
        <v>0</v>
      </c>
      <c r="G35" s="19">
        <v>0</v>
      </c>
      <c r="I35" s="89" t="s">
        <v>143</v>
      </c>
    </row>
    <row r="36" spans="1:9" ht="15">
      <c r="A36" s="45">
        <v>44228</v>
      </c>
      <c r="B36" s="15">
        <v>0</v>
      </c>
      <c r="C36" s="16">
        <v>0</v>
      </c>
      <c r="D36" s="16">
        <v>0</v>
      </c>
      <c r="E36" s="102">
        <v>1</v>
      </c>
      <c r="F36" s="17">
        <v>0</v>
      </c>
      <c r="G36" s="19">
        <v>1</v>
      </c>
      <c r="I36" s="90" t="s">
        <v>146</v>
      </c>
    </row>
    <row r="37" spans="1:9" ht="15">
      <c r="A37" s="45">
        <v>44256</v>
      </c>
      <c r="B37" s="15">
        <v>0</v>
      </c>
      <c r="C37" s="16">
        <v>0</v>
      </c>
      <c r="D37" s="16">
        <v>0</v>
      </c>
      <c r="E37" s="16">
        <v>0</v>
      </c>
      <c r="F37" s="17">
        <v>0</v>
      </c>
      <c r="G37" s="19">
        <v>0</v>
      </c>
      <c r="I37" s="91" t="s">
        <v>148</v>
      </c>
    </row>
    <row r="38" spans="1:9" ht="15">
      <c r="A38" s="45">
        <v>44287</v>
      </c>
      <c r="B38" s="15">
        <v>0</v>
      </c>
      <c r="C38" s="16">
        <v>0</v>
      </c>
      <c r="D38" s="16">
        <v>0</v>
      </c>
      <c r="E38" s="16">
        <v>0</v>
      </c>
      <c r="F38" s="17">
        <v>0</v>
      </c>
      <c r="G38" s="19">
        <v>0</v>
      </c>
    </row>
    <row r="39" spans="1:9" ht="15">
      <c r="A39" s="45">
        <v>44317</v>
      </c>
      <c r="B39" s="15">
        <v>0</v>
      </c>
      <c r="C39" s="16">
        <v>0</v>
      </c>
      <c r="D39" s="16">
        <v>0</v>
      </c>
      <c r="E39" s="16">
        <v>0</v>
      </c>
      <c r="F39" s="17">
        <v>0</v>
      </c>
      <c r="G39" s="19">
        <v>0</v>
      </c>
    </row>
    <row r="40" spans="1:9" ht="15">
      <c r="A40" s="45">
        <v>44348</v>
      </c>
      <c r="B40" s="15">
        <v>0</v>
      </c>
      <c r="C40" s="16">
        <v>0</v>
      </c>
      <c r="D40" s="16">
        <v>0</v>
      </c>
      <c r="E40" s="16">
        <v>0</v>
      </c>
      <c r="F40" s="17">
        <v>0</v>
      </c>
      <c r="G40" s="19">
        <v>0</v>
      </c>
    </row>
    <row r="41" spans="1:9" ht="15">
      <c r="A41" s="45">
        <v>44378</v>
      </c>
      <c r="B41" s="15">
        <v>0</v>
      </c>
      <c r="C41" s="16">
        <v>0</v>
      </c>
      <c r="D41" s="16">
        <v>0</v>
      </c>
      <c r="E41" s="16">
        <v>0</v>
      </c>
      <c r="F41" s="17">
        <v>0</v>
      </c>
      <c r="G41" s="19">
        <v>0</v>
      </c>
    </row>
    <row r="42" spans="1:9" ht="15">
      <c r="A42" s="45">
        <v>44409</v>
      </c>
      <c r="B42" s="15">
        <v>0</v>
      </c>
      <c r="C42" s="16">
        <v>0</v>
      </c>
      <c r="D42" s="16">
        <v>0</v>
      </c>
      <c r="E42" s="16">
        <v>0</v>
      </c>
      <c r="F42" s="17">
        <v>0</v>
      </c>
      <c r="G42" s="19">
        <v>0</v>
      </c>
    </row>
    <row r="43" spans="1:9" ht="15">
      <c r="A43" s="45">
        <v>44440</v>
      </c>
      <c r="B43" s="15">
        <v>0</v>
      </c>
      <c r="C43" s="16">
        <v>0</v>
      </c>
      <c r="D43" s="16">
        <v>0</v>
      </c>
      <c r="E43" s="16">
        <v>0</v>
      </c>
      <c r="F43" s="17">
        <v>0</v>
      </c>
      <c r="G43" s="19">
        <v>0</v>
      </c>
    </row>
    <row r="44" spans="1:9" ht="15">
      <c r="A44" s="69"/>
      <c r="B44" s="3"/>
      <c r="C44" s="3"/>
      <c r="D44" s="3"/>
      <c r="E44" s="3"/>
      <c r="F44" s="3"/>
      <c r="G44" s="30"/>
    </row>
    <row r="45" spans="1:9">
      <c r="A45" s="27" t="s">
        <v>160</v>
      </c>
    </row>
    <row r="46" spans="1:9">
      <c r="A46" s="27"/>
    </row>
    <row r="48" spans="1:9">
      <c r="A48" s="24" t="s">
        <v>161</v>
      </c>
    </row>
    <row r="49" spans="1:3">
      <c r="A49" s="24"/>
    </row>
    <row r="50" spans="1:3">
      <c r="A50" s="4" t="s">
        <v>200</v>
      </c>
      <c r="C50" s="5" t="s">
        <v>201</v>
      </c>
    </row>
  </sheetData>
  <mergeCells count="21">
    <mergeCell ref="A19:D19"/>
    <mergeCell ref="A20:D20"/>
    <mergeCell ref="A21:D21"/>
    <mergeCell ref="A12:D12"/>
    <mergeCell ref="A13:D13"/>
    <mergeCell ref="A14:D14"/>
    <mergeCell ref="A15:D15"/>
    <mergeCell ref="A16:D16"/>
    <mergeCell ref="A17:D17"/>
    <mergeCell ref="A18:D18"/>
    <mergeCell ref="A10:D10"/>
    <mergeCell ref="A11:D11"/>
    <mergeCell ref="A1:D1"/>
    <mergeCell ref="A2:D2"/>
    <mergeCell ref="A3:D3"/>
    <mergeCell ref="A4:D4"/>
    <mergeCell ref="A5:D5"/>
    <mergeCell ref="A6:D6"/>
    <mergeCell ref="A7:D7"/>
    <mergeCell ref="A9:D9"/>
    <mergeCell ref="A8:D8"/>
  </mergeCells>
  <hyperlinks>
    <hyperlink ref="C50" r:id="rId1" xr:uid="{A72CF3F6-87EA-4FB5-9A6E-839345F7EC20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0B5B-E812-4159-94FB-C15B80AC3FA0}">
  <dimension ref="A1:I49"/>
  <sheetViews>
    <sheetView topLeftCell="A6" zoomScale="95" zoomScaleNormal="95" workbookViewId="0">
      <selection activeCell="I26" sqref="I26:I36"/>
    </sheetView>
  </sheetViews>
  <sheetFormatPr defaultColWidth="10.85546875" defaultRowHeight="12.75"/>
  <cols>
    <col min="9" max="9" width="30.85546875" customWidth="1"/>
  </cols>
  <sheetData>
    <row r="1" spans="1:5">
      <c r="A1" s="261" t="s">
        <v>188</v>
      </c>
      <c r="B1" s="262"/>
      <c r="C1" s="262"/>
      <c r="D1" s="262"/>
      <c r="E1" s="35"/>
    </row>
    <row r="2" spans="1:5">
      <c r="A2" s="211" t="s">
        <v>121</v>
      </c>
      <c r="B2" s="212"/>
      <c r="C2" s="212"/>
      <c r="D2" s="213"/>
      <c r="E2" s="21" t="s">
        <v>122</v>
      </c>
    </row>
    <row r="3" spans="1:5">
      <c r="A3" s="211" t="s">
        <v>123</v>
      </c>
      <c r="B3" s="212"/>
      <c r="C3" s="212"/>
      <c r="D3" s="213"/>
      <c r="E3" s="21" t="s">
        <v>2</v>
      </c>
    </row>
    <row r="4" spans="1:5">
      <c r="A4" s="216" t="s">
        <v>124</v>
      </c>
      <c r="B4" s="217"/>
      <c r="C4" s="217"/>
      <c r="D4" s="218"/>
      <c r="E4" s="21">
        <v>30877</v>
      </c>
    </row>
    <row r="5" spans="1:5">
      <c r="A5" s="211" t="s">
        <v>125</v>
      </c>
      <c r="B5" s="212"/>
      <c r="C5" s="212"/>
      <c r="D5" s="213"/>
      <c r="E5" s="21" t="s">
        <v>126</v>
      </c>
    </row>
    <row r="6" spans="1:5">
      <c r="A6" s="216" t="s">
        <v>189</v>
      </c>
      <c r="B6" s="217"/>
      <c r="C6" s="217"/>
      <c r="D6" s="218"/>
      <c r="E6" s="26">
        <v>42228</v>
      </c>
    </row>
    <row r="7" spans="1:5">
      <c r="A7" s="216" t="s">
        <v>190</v>
      </c>
      <c r="B7" s="217"/>
      <c r="C7" s="217"/>
      <c r="D7" s="218"/>
      <c r="E7" s="26">
        <v>43324</v>
      </c>
    </row>
    <row r="8" spans="1:5">
      <c r="A8" s="216" t="s">
        <v>210</v>
      </c>
      <c r="B8" s="217"/>
      <c r="C8" s="217"/>
      <c r="D8" s="218"/>
      <c r="E8" s="26">
        <v>44420</v>
      </c>
    </row>
    <row r="9" spans="1:5">
      <c r="A9" s="216" t="s">
        <v>132</v>
      </c>
      <c r="B9" s="217"/>
      <c r="C9" s="217"/>
      <c r="D9" s="218"/>
      <c r="E9" s="26">
        <v>45516</v>
      </c>
    </row>
    <row r="10" spans="1:5">
      <c r="A10" s="211" t="s">
        <v>134</v>
      </c>
      <c r="B10" s="212"/>
      <c r="C10" s="212"/>
      <c r="D10" s="213"/>
      <c r="E10" s="25">
        <v>43922</v>
      </c>
    </row>
    <row r="11" spans="1:5">
      <c r="A11" s="71" t="s">
        <v>164</v>
      </c>
      <c r="B11" s="43"/>
      <c r="C11" s="43"/>
      <c r="D11" s="44"/>
      <c r="E11" s="25">
        <v>44474</v>
      </c>
    </row>
    <row r="12" spans="1:5">
      <c r="A12" s="211" t="s">
        <v>138</v>
      </c>
      <c r="B12" s="212"/>
      <c r="C12" s="212"/>
      <c r="D12" s="213"/>
      <c r="E12" s="26">
        <f>'Generell info'!$B$1</f>
        <v>46279</v>
      </c>
    </row>
    <row r="13" spans="1:5">
      <c r="A13" s="211" t="s">
        <v>191</v>
      </c>
      <c r="B13" s="212"/>
      <c r="C13" s="212"/>
      <c r="D13" s="213"/>
      <c r="E13" s="22">
        <v>2.5999999999999999E-2</v>
      </c>
    </row>
    <row r="14" spans="1:5">
      <c r="A14" s="211" t="s">
        <v>192</v>
      </c>
      <c r="B14" s="212"/>
      <c r="C14" s="212"/>
      <c r="D14" s="213"/>
      <c r="E14" s="22">
        <v>1.4E-2</v>
      </c>
    </row>
    <row r="15" spans="1:5">
      <c r="A15" s="211" t="s">
        <v>193</v>
      </c>
      <c r="B15" s="212"/>
      <c r="C15" s="212"/>
      <c r="D15" s="213"/>
      <c r="E15" s="22">
        <v>2.4E-2</v>
      </c>
    </row>
    <row r="16" spans="1:5">
      <c r="A16" s="211" t="s">
        <v>194</v>
      </c>
      <c r="B16" s="212"/>
      <c r="C16" s="212"/>
      <c r="D16" s="213"/>
      <c r="E16" s="22">
        <v>4.3999999999999997E-2</v>
      </c>
    </row>
    <row r="17" spans="1:9">
      <c r="A17" s="211" t="s">
        <v>144</v>
      </c>
      <c r="B17" s="212"/>
      <c r="C17" s="212"/>
      <c r="D17" s="213"/>
      <c r="E17" s="21" t="s">
        <v>145</v>
      </c>
    </row>
    <row r="18" spans="1:9">
      <c r="A18" s="211" t="s">
        <v>147</v>
      </c>
      <c r="B18" s="212"/>
      <c r="C18" s="212"/>
      <c r="D18" s="213"/>
      <c r="E18" s="21" t="s">
        <v>145</v>
      </c>
    </row>
    <row r="19" spans="1:9" ht="13.5" thickBot="1">
      <c r="A19" s="219" t="s">
        <v>149</v>
      </c>
      <c r="B19" s="220"/>
      <c r="C19" s="220"/>
      <c r="D19" s="221"/>
      <c r="E19" s="23">
        <v>0</v>
      </c>
    </row>
    <row r="20" spans="1:9">
      <c r="A20" s="28"/>
      <c r="B20" s="28"/>
      <c r="C20" s="28"/>
      <c r="D20" s="28"/>
      <c r="E20" s="29"/>
    </row>
    <row r="21" spans="1:9" ht="13.5" thickBot="1">
      <c r="A21" s="24" t="s">
        <v>151</v>
      </c>
    </row>
    <row r="22" spans="1:9" ht="15.75" thickBot="1">
      <c r="A22" s="11" t="s">
        <v>152</v>
      </c>
      <c r="B22" s="32" t="s">
        <v>153</v>
      </c>
      <c r="C22" s="33" t="s">
        <v>154</v>
      </c>
      <c r="D22" s="33" t="s">
        <v>155</v>
      </c>
      <c r="E22" s="33" t="s">
        <v>156</v>
      </c>
      <c r="F22" s="34" t="s">
        <v>157</v>
      </c>
      <c r="G22" s="12" t="s">
        <v>158</v>
      </c>
    </row>
    <row r="23" spans="1:9" ht="15.75" thickBot="1">
      <c r="A23" s="45">
        <v>43922</v>
      </c>
      <c r="B23" s="56">
        <v>0</v>
      </c>
      <c r="C23" s="13">
        <v>0</v>
      </c>
      <c r="D23" s="13">
        <v>0</v>
      </c>
      <c r="E23" s="13">
        <v>0</v>
      </c>
      <c r="F23" s="40">
        <v>0</v>
      </c>
      <c r="G23" s="18">
        <f t="shared" ref="G23:G25" si="0">SUM(B20:F20)</f>
        <v>0</v>
      </c>
    </row>
    <row r="24" spans="1:9" ht="15.75" thickBot="1">
      <c r="A24" s="45">
        <v>43952</v>
      </c>
      <c r="B24" s="57">
        <v>0</v>
      </c>
      <c r="C24" s="16">
        <v>0</v>
      </c>
      <c r="D24" s="16">
        <v>0</v>
      </c>
      <c r="E24" s="16">
        <v>0</v>
      </c>
      <c r="F24" s="41">
        <v>0</v>
      </c>
      <c r="G24" s="18">
        <f t="shared" si="0"/>
        <v>0</v>
      </c>
    </row>
    <row r="25" spans="1:9" ht="15.75" thickBot="1">
      <c r="A25" s="45">
        <v>43983</v>
      </c>
      <c r="B25" s="57">
        <v>0</v>
      </c>
      <c r="C25" s="16">
        <v>0</v>
      </c>
      <c r="D25" s="16">
        <v>0</v>
      </c>
      <c r="E25" s="16">
        <v>0</v>
      </c>
      <c r="F25" s="41">
        <v>0</v>
      </c>
      <c r="G25" s="18">
        <f t="shared" si="0"/>
        <v>0</v>
      </c>
    </row>
    <row r="26" spans="1:9" ht="15.75" thickBot="1">
      <c r="A26" s="45">
        <v>44013</v>
      </c>
      <c r="B26" s="57">
        <v>0</v>
      </c>
      <c r="C26" s="16">
        <v>0</v>
      </c>
      <c r="D26" s="16">
        <v>0</v>
      </c>
      <c r="E26" s="16">
        <v>0</v>
      </c>
      <c r="F26" s="41">
        <v>0</v>
      </c>
      <c r="G26" s="18">
        <v>0</v>
      </c>
      <c r="I26" s="24" t="s">
        <v>127</v>
      </c>
    </row>
    <row r="27" spans="1:9" ht="15.75" thickBot="1">
      <c r="A27" s="45">
        <v>44044</v>
      </c>
      <c r="B27" s="57">
        <v>0</v>
      </c>
      <c r="C27" s="16">
        <v>0</v>
      </c>
      <c r="D27" s="16">
        <v>0</v>
      </c>
      <c r="E27" s="16">
        <v>0</v>
      </c>
      <c r="F27" s="41">
        <v>0</v>
      </c>
      <c r="G27" s="18">
        <v>0</v>
      </c>
      <c r="I27" s="84" t="s">
        <v>129</v>
      </c>
    </row>
    <row r="28" spans="1:9" ht="15.75" thickBot="1">
      <c r="A28" s="45">
        <v>44075</v>
      </c>
      <c r="B28" s="57">
        <v>0</v>
      </c>
      <c r="C28" s="16">
        <v>0</v>
      </c>
      <c r="D28" s="16">
        <v>0</v>
      </c>
      <c r="E28" s="16">
        <v>0</v>
      </c>
      <c r="F28" s="41">
        <v>0</v>
      </c>
      <c r="G28" s="18">
        <v>0</v>
      </c>
      <c r="I28" s="85" t="s">
        <v>131</v>
      </c>
    </row>
    <row r="29" spans="1:9" ht="15.75" thickBot="1">
      <c r="A29" s="45">
        <v>44105</v>
      </c>
      <c r="B29" s="57">
        <v>0</v>
      </c>
      <c r="C29" s="16">
        <v>0</v>
      </c>
      <c r="D29" s="16">
        <v>0</v>
      </c>
      <c r="E29" s="16">
        <v>0</v>
      </c>
      <c r="F29" s="41">
        <v>0</v>
      </c>
      <c r="G29" s="18">
        <v>0</v>
      </c>
      <c r="I29" s="92" t="s">
        <v>133</v>
      </c>
    </row>
    <row r="30" spans="1:9" ht="15.75" thickBot="1">
      <c r="A30" s="45">
        <v>44136</v>
      </c>
      <c r="B30" s="57">
        <v>0</v>
      </c>
      <c r="C30" s="16">
        <v>0</v>
      </c>
      <c r="D30" s="16">
        <v>0</v>
      </c>
      <c r="E30" s="16">
        <v>0</v>
      </c>
      <c r="F30" s="41">
        <v>0</v>
      </c>
      <c r="G30" s="18">
        <v>0</v>
      </c>
      <c r="I30" s="86" t="s">
        <v>135</v>
      </c>
    </row>
    <row r="31" spans="1:9" ht="15.75" thickBot="1">
      <c r="A31" s="45">
        <v>44166</v>
      </c>
      <c r="B31" s="57">
        <v>0</v>
      </c>
      <c r="C31" s="16">
        <v>0</v>
      </c>
      <c r="D31" s="16">
        <v>0</v>
      </c>
      <c r="E31" s="16">
        <v>0</v>
      </c>
      <c r="F31" s="41">
        <v>0</v>
      </c>
      <c r="G31" s="18">
        <v>0</v>
      </c>
      <c r="I31" s="87" t="s">
        <v>137</v>
      </c>
    </row>
    <row r="32" spans="1:9" ht="15.75" thickBot="1">
      <c r="A32" s="45">
        <v>44197</v>
      </c>
      <c r="B32" s="57">
        <v>1</v>
      </c>
      <c r="C32" s="16">
        <v>0</v>
      </c>
      <c r="D32" s="16">
        <v>0</v>
      </c>
      <c r="E32" s="102">
        <v>2</v>
      </c>
      <c r="F32" s="41">
        <v>0</v>
      </c>
      <c r="G32" s="18">
        <v>3</v>
      </c>
      <c r="I32" s="88" t="s">
        <v>139</v>
      </c>
    </row>
    <row r="33" spans="1:9" ht="15.75" thickBot="1">
      <c r="A33" s="45">
        <v>44228</v>
      </c>
      <c r="B33" s="57">
        <v>0</v>
      </c>
      <c r="C33" s="16">
        <v>0</v>
      </c>
      <c r="D33" s="16">
        <v>0</v>
      </c>
      <c r="E33" s="16">
        <v>0</v>
      </c>
      <c r="F33" s="41">
        <v>0</v>
      </c>
      <c r="G33" s="18">
        <v>0</v>
      </c>
      <c r="I33" s="93" t="s">
        <v>141</v>
      </c>
    </row>
    <row r="34" spans="1:9" ht="15.75" thickBot="1">
      <c r="A34" s="45">
        <v>44256</v>
      </c>
      <c r="B34" s="57">
        <v>0</v>
      </c>
      <c r="C34" s="16">
        <v>0</v>
      </c>
      <c r="D34" s="16">
        <v>0</v>
      </c>
      <c r="E34" s="16">
        <v>0</v>
      </c>
      <c r="F34" s="41">
        <v>0</v>
      </c>
      <c r="G34" s="18">
        <v>0</v>
      </c>
      <c r="I34" s="89" t="s">
        <v>143</v>
      </c>
    </row>
    <row r="35" spans="1:9" ht="15.75" thickBot="1">
      <c r="A35" s="45">
        <v>44287</v>
      </c>
      <c r="B35" s="57">
        <v>0</v>
      </c>
      <c r="C35" s="16">
        <v>0</v>
      </c>
      <c r="D35" s="16">
        <v>0</v>
      </c>
      <c r="E35" s="16">
        <v>0</v>
      </c>
      <c r="F35" s="41">
        <v>0</v>
      </c>
      <c r="G35" s="18">
        <v>0</v>
      </c>
      <c r="I35" s="90" t="s">
        <v>146</v>
      </c>
    </row>
    <row r="36" spans="1:9" ht="15.75" thickBot="1">
      <c r="A36" s="45">
        <v>44317</v>
      </c>
      <c r="B36" s="57">
        <v>0</v>
      </c>
      <c r="C36" s="16">
        <v>0</v>
      </c>
      <c r="D36" s="16">
        <v>0</v>
      </c>
      <c r="E36" s="16">
        <v>0</v>
      </c>
      <c r="F36" s="41">
        <v>0</v>
      </c>
      <c r="G36" s="18">
        <v>0</v>
      </c>
      <c r="I36" s="91" t="s">
        <v>148</v>
      </c>
    </row>
    <row r="37" spans="1:9" ht="15.75" thickBot="1">
      <c r="A37" s="45">
        <v>44348</v>
      </c>
      <c r="B37" s="57">
        <v>0</v>
      </c>
      <c r="C37" s="98">
        <v>1</v>
      </c>
      <c r="D37" s="16">
        <v>0</v>
      </c>
      <c r="E37" s="16">
        <v>0</v>
      </c>
      <c r="F37" s="41">
        <v>0</v>
      </c>
      <c r="G37" s="18">
        <v>1</v>
      </c>
    </row>
    <row r="38" spans="1:9" ht="15.75" thickBot="1">
      <c r="A38" s="45">
        <v>44378</v>
      </c>
      <c r="B38" s="57">
        <v>0</v>
      </c>
      <c r="C38" s="16">
        <v>0</v>
      </c>
      <c r="D38" s="16">
        <v>0</v>
      </c>
      <c r="E38" s="16">
        <v>0</v>
      </c>
      <c r="F38" s="41">
        <v>0</v>
      </c>
      <c r="G38" s="18">
        <v>0</v>
      </c>
    </row>
    <row r="39" spans="1:9" ht="15.75" thickBot="1">
      <c r="A39" s="45">
        <v>44409</v>
      </c>
      <c r="B39" s="57">
        <v>0</v>
      </c>
      <c r="C39" s="16">
        <v>0</v>
      </c>
      <c r="D39" s="16">
        <v>0</v>
      </c>
      <c r="E39" s="16">
        <v>0</v>
      </c>
      <c r="F39" s="41">
        <v>0</v>
      </c>
      <c r="G39" s="18">
        <v>0</v>
      </c>
    </row>
    <row r="40" spans="1:9" ht="15.75" thickBot="1">
      <c r="A40" s="45">
        <v>44440</v>
      </c>
      <c r="B40" s="57">
        <v>0</v>
      </c>
      <c r="C40" s="16">
        <v>0</v>
      </c>
      <c r="D40" s="16">
        <v>0</v>
      </c>
      <c r="E40" s="16">
        <v>0</v>
      </c>
      <c r="F40" s="41">
        <v>0</v>
      </c>
      <c r="G40" s="18">
        <v>0</v>
      </c>
    </row>
    <row r="41" spans="1:9" ht="15">
      <c r="A41" s="45">
        <v>44470</v>
      </c>
      <c r="B41" s="57">
        <v>0</v>
      </c>
      <c r="C41" s="16">
        <v>0</v>
      </c>
      <c r="D41" s="16">
        <v>0</v>
      </c>
      <c r="E41" s="16">
        <v>0</v>
      </c>
      <c r="F41" s="41">
        <v>0</v>
      </c>
      <c r="G41" s="18">
        <v>0</v>
      </c>
    </row>
    <row r="42" spans="1:9" ht="15">
      <c r="A42" s="69"/>
      <c r="B42" s="3"/>
      <c r="C42" s="3"/>
      <c r="D42" s="3"/>
      <c r="E42" s="3"/>
      <c r="F42" s="3"/>
      <c r="G42" s="30"/>
    </row>
    <row r="43" spans="1:9">
      <c r="A43" s="27" t="s">
        <v>160</v>
      </c>
    </row>
    <row r="44" spans="1:9">
      <c r="A44" s="27"/>
    </row>
    <row r="47" spans="1:9">
      <c r="A47" s="24" t="s">
        <v>161</v>
      </c>
    </row>
    <row r="48" spans="1:9">
      <c r="A48" s="24"/>
    </row>
    <row r="49" spans="1:3">
      <c r="A49" s="4" t="s">
        <v>200</v>
      </c>
      <c r="C49" s="5" t="s">
        <v>201</v>
      </c>
    </row>
  </sheetData>
  <mergeCells count="18">
    <mergeCell ref="A19:D19"/>
    <mergeCell ref="A7:D7"/>
    <mergeCell ref="A9:D9"/>
    <mergeCell ref="A10:D10"/>
    <mergeCell ref="A12:D12"/>
    <mergeCell ref="A17:D17"/>
    <mergeCell ref="A18:D18"/>
    <mergeCell ref="A13:D13"/>
    <mergeCell ref="A14:D14"/>
    <mergeCell ref="A15:D15"/>
    <mergeCell ref="A16:D16"/>
    <mergeCell ref="A8:D8"/>
    <mergeCell ref="A6:D6"/>
    <mergeCell ref="A1:D1"/>
    <mergeCell ref="A2:D2"/>
    <mergeCell ref="A3:D3"/>
    <mergeCell ref="A4:D4"/>
    <mergeCell ref="A5:D5"/>
  </mergeCells>
  <hyperlinks>
    <hyperlink ref="C49" r:id="rId1" xr:uid="{EA75FD3E-F758-475C-AF64-0284CEB8C014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7177-7CB6-4371-A9A0-3FD85484AAAB}">
  <dimension ref="A1:I50"/>
  <sheetViews>
    <sheetView topLeftCell="A10" zoomScale="91" zoomScaleNormal="91" workbookViewId="0">
      <selection sqref="A1:AC157"/>
    </sheetView>
  </sheetViews>
  <sheetFormatPr defaultColWidth="10.85546875" defaultRowHeight="12.75"/>
  <cols>
    <col min="9" max="9" width="31.85546875" customWidth="1"/>
  </cols>
  <sheetData>
    <row r="1" spans="1:5">
      <c r="A1" s="228" t="s">
        <v>120</v>
      </c>
      <c r="B1" s="229"/>
      <c r="C1" s="229"/>
      <c r="D1" s="229"/>
      <c r="E1" s="20"/>
    </row>
    <row r="2" spans="1:5">
      <c r="A2" s="225" t="s">
        <v>121</v>
      </c>
      <c r="B2" s="224"/>
      <c r="C2" s="224"/>
      <c r="D2" s="224"/>
      <c r="E2" s="21" t="s">
        <v>122</v>
      </c>
    </row>
    <row r="3" spans="1:5">
      <c r="A3" s="225" t="s">
        <v>123</v>
      </c>
      <c r="B3" s="224"/>
      <c r="C3" s="224"/>
      <c r="D3" s="224"/>
      <c r="E3" s="21" t="s">
        <v>25</v>
      </c>
    </row>
    <row r="4" spans="1:5">
      <c r="A4" s="216" t="s">
        <v>124</v>
      </c>
      <c r="B4" s="212"/>
      <c r="C4" s="212"/>
      <c r="D4" s="213"/>
      <c r="E4" s="21">
        <v>29476</v>
      </c>
    </row>
    <row r="5" spans="1:5">
      <c r="A5" s="225" t="s">
        <v>125</v>
      </c>
      <c r="B5" s="224"/>
      <c r="C5" s="224"/>
      <c r="D5" s="224"/>
      <c r="E5" s="21" t="s">
        <v>126</v>
      </c>
    </row>
    <row r="6" spans="1:5">
      <c r="A6" s="225" t="s">
        <v>203</v>
      </c>
      <c r="B6" s="224"/>
      <c r="C6" s="224"/>
      <c r="D6" s="224"/>
      <c r="E6" s="26">
        <v>42228</v>
      </c>
    </row>
    <row r="7" spans="1:5">
      <c r="A7" s="223" t="s">
        <v>190</v>
      </c>
      <c r="B7" s="224"/>
      <c r="C7" s="224"/>
      <c r="D7" s="224"/>
      <c r="E7" s="26">
        <v>43324</v>
      </c>
    </row>
    <row r="8" spans="1:5">
      <c r="A8" s="223" t="s">
        <v>210</v>
      </c>
      <c r="B8" s="224"/>
      <c r="C8" s="224"/>
      <c r="D8" s="224"/>
      <c r="E8" s="26">
        <v>44420</v>
      </c>
    </row>
    <row r="9" spans="1:5">
      <c r="A9" s="223" t="s">
        <v>132</v>
      </c>
      <c r="B9" s="224"/>
      <c r="C9" s="224"/>
      <c r="D9" s="224"/>
      <c r="E9" s="26">
        <v>45516</v>
      </c>
    </row>
    <row r="10" spans="1:5">
      <c r="A10" s="225" t="s">
        <v>134</v>
      </c>
      <c r="B10" s="224"/>
      <c r="C10" s="224"/>
      <c r="D10" s="224"/>
      <c r="E10" s="25">
        <v>43861</v>
      </c>
    </row>
    <row r="11" spans="1:5">
      <c r="A11" s="223" t="s">
        <v>164</v>
      </c>
      <c r="B11" s="224"/>
      <c r="C11" s="224"/>
      <c r="D11" s="224"/>
      <c r="E11" s="25">
        <v>44443</v>
      </c>
    </row>
    <row r="12" spans="1:5">
      <c r="A12" s="225" t="s">
        <v>138</v>
      </c>
      <c r="B12" s="224"/>
      <c r="C12" s="224"/>
      <c r="D12" s="224"/>
      <c r="E12" s="26">
        <f>'Generell info'!$B$1</f>
        <v>46279</v>
      </c>
    </row>
    <row r="13" spans="1:5">
      <c r="A13" s="223" t="s">
        <v>165</v>
      </c>
      <c r="B13" s="224"/>
      <c r="C13" s="224"/>
      <c r="D13" s="224"/>
      <c r="E13" s="22">
        <v>3.4000000000000002E-2</v>
      </c>
    </row>
    <row r="14" spans="1:5">
      <c r="A14" s="223" t="s">
        <v>191</v>
      </c>
      <c r="B14" s="224"/>
      <c r="C14" s="224"/>
      <c r="D14" s="224"/>
      <c r="E14" s="22">
        <v>-2E-3</v>
      </c>
    </row>
    <row r="15" spans="1:5">
      <c r="A15" s="59" t="s">
        <v>211</v>
      </c>
      <c r="B15" s="60"/>
      <c r="C15" s="60"/>
      <c r="D15" s="60"/>
      <c r="E15" s="22">
        <v>2.5999999999999999E-2</v>
      </c>
    </row>
    <row r="16" spans="1:5">
      <c r="A16" s="223" t="s">
        <v>194</v>
      </c>
      <c r="B16" s="224"/>
      <c r="C16" s="224"/>
      <c r="D16" s="224"/>
      <c r="E16" s="22">
        <v>5.8000000000000003E-2</v>
      </c>
    </row>
    <row r="17" spans="1:9">
      <c r="A17" s="225" t="s">
        <v>144</v>
      </c>
      <c r="B17" s="224"/>
      <c r="C17" s="224"/>
      <c r="D17" s="224"/>
      <c r="E17" s="21" t="s">
        <v>145</v>
      </c>
    </row>
    <row r="18" spans="1:9">
      <c r="A18" s="225" t="s">
        <v>147</v>
      </c>
      <c r="B18" s="224"/>
      <c r="C18" s="224"/>
      <c r="D18" s="224"/>
      <c r="E18" s="21" t="s">
        <v>145</v>
      </c>
    </row>
    <row r="19" spans="1:9" ht="13.5" thickBot="1">
      <c r="A19" s="226" t="s">
        <v>149</v>
      </c>
      <c r="B19" s="227"/>
      <c r="C19" s="227"/>
      <c r="D19" s="227"/>
      <c r="E19" s="23">
        <v>0</v>
      </c>
    </row>
    <row r="22" spans="1:9" ht="13.5" thickBot="1">
      <c r="A22" s="24" t="s">
        <v>151</v>
      </c>
    </row>
    <row r="23" spans="1:9" ht="15">
      <c r="A23" s="11" t="s">
        <v>152</v>
      </c>
      <c r="B23" s="8" t="s">
        <v>153</v>
      </c>
      <c r="C23" s="9" t="s">
        <v>154</v>
      </c>
      <c r="D23" s="9" t="s">
        <v>155</v>
      </c>
      <c r="E23" s="9" t="s">
        <v>156</v>
      </c>
      <c r="F23" s="10" t="s">
        <v>157</v>
      </c>
      <c r="G23" s="18" t="s">
        <v>158</v>
      </c>
    </row>
    <row r="24" spans="1:9" ht="15">
      <c r="A24" s="45">
        <v>43831</v>
      </c>
      <c r="B24" s="166">
        <v>0</v>
      </c>
      <c r="C24" s="167">
        <v>0</v>
      </c>
      <c r="D24" s="167">
        <v>0</v>
      </c>
      <c r="E24" s="167">
        <v>0</v>
      </c>
      <c r="F24" s="168">
        <v>0</v>
      </c>
      <c r="G24" s="19">
        <f t="shared" ref="G24:G25" si="0">SUM(B24:F24)</f>
        <v>0</v>
      </c>
    </row>
    <row r="25" spans="1:9" ht="15">
      <c r="A25" s="45">
        <v>43862</v>
      </c>
      <c r="B25" s="166">
        <v>0</v>
      </c>
      <c r="C25" s="167">
        <v>0</v>
      </c>
      <c r="D25" s="167">
        <v>0</v>
      </c>
      <c r="E25" s="167">
        <v>0</v>
      </c>
      <c r="F25" s="168">
        <v>0</v>
      </c>
      <c r="G25" s="19">
        <f t="shared" si="0"/>
        <v>0</v>
      </c>
    </row>
    <row r="26" spans="1:9" ht="15">
      <c r="A26" s="45">
        <v>43891</v>
      </c>
      <c r="B26" s="166">
        <v>0</v>
      </c>
      <c r="C26" s="167">
        <v>0</v>
      </c>
      <c r="D26" s="167">
        <v>0</v>
      </c>
      <c r="E26" s="167">
        <v>0</v>
      </c>
      <c r="F26" s="168">
        <v>0</v>
      </c>
      <c r="G26" s="19">
        <v>0</v>
      </c>
    </row>
    <row r="27" spans="1:9" ht="15">
      <c r="A27" s="45">
        <v>43922</v>
      </c>
      <c r="B27" s="166">
        <v>0</v>
      </c>
      <c r="C27" s="167">
        <v>0</v>
      </c>
      <c r="D27" s="167">
        <v>0</v>
      </c>
      <c r="E27" s="167">
        <v>0</v>
      </c>
      <c r="F27" s="168">
        <v>0</v>
      </c>
      <c r="G27" s="19">
        <v>0</v>
      </c>
    </row>
    <row r="28" spans="1:9" ht="15">
      <c r="A28" s="45">
        <v>43952</v>
      </c>
      <c r="B28" s="166">
        <v>0</v>
      </c>
      <c r="C28" s="167">
        <v>0</v>
      </c>
      <c r="D28" s="167">
        <v>0</v>
      </c>
      <c r="E28" s="167">
        <v>0</v>
      </c>
      <c r="F28" s="168">
        <v>0</v>
      </c>
      <c r="G28" s="19">
        <v>0</v>
      </c>
    </row>
    <row r="29" spans="1:9" ht="15">
      <c r="A29" s="45">
        <v>43983</v>
      </c>
      <c r="B29" s="166">
        <v>0</v>
      </c>
      <c r="C29" s="167">
        <v>0</v>
      </c>
      <c r="D29" s="167">
        <v>0</v>
      </c>
      <c r="E29" s="167">
        <v>0</v>
      </c>
      <c r="F29" s="168">
        <v>0</v>
      </c>
      <c r="G29" s="19">
        <v>0</v>
      </c>
      <c r="I29" s="24" t="s">
        <v>127</v>
      </c>
    </row>
    <row r="30" spans="1:9" ht="15">
      <c r="A30" s="45">
        <v>44013</v>
      </c>
      <c r="B30" s="166">
        <v>0</v>
      </c>
      <c r="C30" s="167">
        <v>0</v>
      </c>
      <c r="D30" s="167">
        <v>0</v>
      </c>
      <c r="E30" s="167">
        <v>0</v>
      </c>
      <c r="F30" s="168">
        <v>0</v>
      </c>
      <c r="G30" s="19">
        <v>0</v>
      </c>
      <c r="I30" s="84" t="s">
        <v>129</v>
      </c>
    </row>
    <row r="31" spans="1:9" ht="15">
      <c r="A31" s="45">
        <v>44044</v>
      </c>
      <c r="B31" s="166">
        <v>0</v>
      </c>
      <c r="C31" s="167">
        <v>0</v>
      </c>
      <c r="D31" s="167">
        <v>0</v>
      </c>
      <c r="E31" s="167">
        <v>0</v>
      </c>
      <c r="F31" s="168">
        <v>0</v>
      </c>
      <c r="G31" s="19">
        <v>0</v>
      </c>
      <c r="I31" s="85" t="s">
        <v>131</v>
      </c>
    </row>
    <row r="32" spans="1:9" ht="15">
      <c r="A32" s="45">
        <v>44075</v>
      </c>
      <c r="B32" s="166">
        <v>0</v>
      </c>
      <c r="C32" s="167">
        <v>0</v>
      </c>
      <c r="D32" s="167">
        <v>0</v>
      </c>
      <c r="E32" s="167">
        <v>0</v>
      </c>
      <c r="F32" s="168">
        <v>0</v>
      </c>
      <c r="G32" s="19">
        <v>0</v>
      </c>
      <c r="I32" s="92" t="s">
        <v>133</v>
      </c>
    </row>
    <row r="33" spans="1:9" ht="15">
      <c r="A33" s="45">
        <v>44105</v>
      </c>
      <c r="B33" s="166">
        <v>0</v>
      </c>
      <c r="C33" s="167">
        <v>0</v>
      </c>
      <c r="D33" s="167">
        <v>0</v>
      </c>
      <c r="E33" s="167">
        <v>0</v>
      </c>
      <c r="F33" s="168">
        <v>0</v>
      </c>
      <c r="G33" s="19">
        <v>0</v>
      </c>
      <c r="I33" s="86" t="s">
        <v>135</v>
      </c>
    </row>
    <row r="34" spans="1:9" ht="15">
      <c r="A34" s="45">
        <v>44136</v>
      </c>
      <c r="B34" s="166">
        <v>0</v>
      </c>
      <c r="C34" s="167">
        <v>0</v>
      </c>
      <c r="D34" s="167">
        <v>0</v>
      </c>
      <c r="E34" s="167">
        <v>0</v>
      </c>
      <c r="F34" s="168">
        <v>0</v>
      </c>
      <c r="G34" s="19">
        <v>0</v>
      </c>
      <c r="I34" s="87" t="s">
        <v>137</v>
      </c>
    </row>
    <row r="35" spans="1:9" ht="15">
      <c r="A35" s="45">
        <v>44166</v>
      </c>
      <c r="B35" s="166">
        <v>0</v>
      </c>
      <c r="C35" s="167">
        <v>0</v>
      </c>
      <c r="D35" s="167">
        <v>0</v>
      </c>
      <c r="E35" s="167">
        <v>0</v>
      </c>
      <c r="F35" s="168">
        <v>0</v>
      </c>
      <c r="G35" s="19">
        <v>0</v>
      </c>
      <c r="I35" s="88" t="s">
        <v>139</v>
      </c>
    </row>
    <row r="36" spans="1:9" ht="15">
      <c r="A36" s="45">
        <v>44197</v>
      </c>
      <c r="B36" s="166">
        <v>0</v>
      </c>
      <c r="C36" s="167">
        <v>0</v>
      </c>
      <c r="D36" s="167">
        <v>0</v>
      </c>
      <c r="E36" s="167">
        <v>0</v>
      </c>
      <c r="F36" s="168">
        <v>0</v>
      </c>
      <c r="G36" s="19">
        <v>0</v>
      </c>
      <c r="I36" s="93" t="s">
        <v>141</v>
      </c>
    </row>
    <row r="37" spans="1:9" ht="15">
      <c r="A37" s="45">
        <v>44228</v>
      </c>
      <c r="B37" s="166">
        <v>0</v>
      </c>
      <c r="C37" s="167">
        <v>0</v>
      </c>
      <c r="D37" s="167">
        <v>0</v>
      </c>
      <c r="E37" s="167">
        <v>0</v>
      </c>
      <c r="F37" s="168">
        <v>0</v>
      </c>
      <c r="G37" s="19">
        <v>0</v>
      </c>
      <c r="I37" s="89" t="s">
        <v>143</v>
      </c>
    </row>
    <row r="38" spans="1:9" ht="15">
      <c r="A38" s="45">
        <v>44256</v>
      </c>
      <c r="B38" s="166">
        <v>0</v>
      </c>
      <c r="C38" s="167">
        <v>0</v>
      </c>
      <c r="D38" s="167">
        <v>0</v>
      </c>
      <c r="E38" s="167">
        <v>0</v>
      </c>
      <c r="F38" s="168">
        <v>0</v>
      </c>
      <c r="G38" s="19">
        <v>0</v>
      </c>
      <c r="I38" s="90" t="s">
        <v>146</v>
      </c>
    </row>
    <row r="39" spans="1:9" ht="15">
      <c r="A39" s="45">
        <v>44287</v>
      </c>
      <c r="B39" s="166">
        <v>0</v>
      </c>
      <c r="C39" s="167">
        <v>0</v>
      </c>
      <c r="D39" s="167">
        <v>0</v>
      </c>
      <c r="E39" s="167">
        <v>0</v>
      </c>
      <c r="F39" s="168">
        <v>0</v>
      </c>
      <c r="G39" s="19">
        <v>0</v>
      </c>
      <c r="I39" s="91" t="s">
        <v>148</v>
      </c>
    </row>
    <row r="40" spans="1:9" ht="15">
      <c r="A40" s="45">
        <v>44317</v>
      </c>
      <c r="B40" s="166">
        <v>0</v>
      </c>
      <c r="C40" s="167">
        <v>0</v>
      </c>
      <c r="D40" s="167">
        <v>0</v>
      </c>
      <c r="E40" s="167">
        <v>0</v>
      </c>
      <c r="F40" s="168">
        <v>0</v>
      </c>
      <c r="G40" s="19">
        <v>0</v>
      </c>
    </row>
    <row r="41" spans="1:9" ht="15">
      <c r="A41" s="45">
        <v>44348</v>
      </c>
      <c r="B41" s="182">
        <v>1</v>
      </c>
      <c r="C41" s="167">
        <v>0</v>
      </c>
      <c r="D41" s="167">
        <v>0</v>
      </c>
      <c r="E41" s="167">
        <v>0</v>
      </c>
      <c r="F41" s="168">
        <v>0</v>
      </c>
      <c r="G41" s="19">
        <v>1</v>
      </c>
    </row>
    <row r="42" spans="1:9" ht="15">
      <c r="A42" s="45">
        <v>44378</v>
      </c>
      <c r="B42" s="166">
        <v>0</v>
      </c>
      <c r="C42" s="167">
        <v>0</v>
      </c>
      <c r="D42" s="167">
        <v>0</v>
      </c>
      <c r="E42" s="167">
        <v>0</v>
      </c>
      <c r="F42" s="168">
        <v>0</v>
      </c>
      <c r="G42" s="19">
        <v>0</v>
      </c>
    </row>
    <row r="43" spans="1:9" ht="15">
      <c r="A43" s="45">
        <v>44409</v>
      </c>
      <c r="B43" s="166">
        <v>0</v>
      </c>
      <c r="C43" s="167">
        <v>0</v>
      </c>
      <c r="D43" s="167">
        <v>0</v>
      </c>
      <c r="E43" s="167">
        <v>0</v>
      </c>
      <c r="F43" s="168">
        <v>0</v>
      </c>
      <c r="G43" s="19">
        <v>0</v>
      </c>
    </row>
    <row r="44" spans="1:9" ht="15">
      <c r="A44" s="45">
        <v>44440</v>
      </c>
      <c r="B44" s="166">
        <v>0</v>
      </c>
      <c r="C44" s="167">
        <v>0</v>
      </c>
      <c r="D44" s="167">
        <v>0</v>
      </c>
      <c r="E44" s="167">
        <v>0</v>
      </c>
      <c r="F44" s="168">
        <v>0</v>
      </c>
      <c r="G44" s="19">
        <v>0</v>
      </c>
    </row>
    <row r="45" spans="1:9" ht="15">
      <c r="A45" s="69"/>
      <c r="B45" s="162"/>
      <c r="C45" s="162"/>
      <c r="D45" s="162"/>
      <c r="E45" s="162"/>
      <c r="F45" s="162"/>
      <c r="G45" s="30"/>
    </row>
    <row r="46" spans="1:9" ht="13.5" customHeight="1">
      <c r="A46" s="27" t="s">
        <v>160</v>
      </c>
      <c r="C46" s="3"/>
      <c r="D46" s="3"/>
      <c r="E46" s="3"/>
      <c r="F46" s="3"/>
      <c r="G46" s="30"/>
    </row>
    <row r="47" spans="1:9" ht="15">
      <c r="A47" s="27"/>
      <c r="B47" s="3"/>
      <c r="C47" s="3"/>
      <c r="D47" s="3"/>
      <c r="E47" s="3"/>
      <c r="F47" s="3"/>
      <c r="G47" s="30"/>
    </row>
    <row r="48" spans="1:9" ht="15">
      <c r="A48" s="24" t="s">
        <v>161</v>
      </c>
      <c r="B48" s="3"/>
      <c r="C48" s="3"/>
      <c r="D48" s="3"/>
      <c r="E48" s="3"/>
      <c r="F48" s="3"/>
      <c r="G48" s="30"/>
    </row>
    <row r="50" spans="1:3">
      <c r="A50" s="4" t="s">
        <v>214</v>
      </c>
      <c r="C50" s="5" t="s">
        <v>215</v>
      </c>
    </row>
  </sheetData>
  <mergeCells count="18">
    <mergeCell ref="A6:D6"/>
    <mergeCell ref="A1:D1"/>
    <mergeCell ref="A2:D2"/>
    <mergeCell ref="A3:D3"/>
    <mergeCell ref="A4:D4"/>
    <mergeCell ref="A5:D5"/>
    <mergeCell ref="A18:D18"/>
    <mergeCell ref="A19:D19"/>
    <mergeCell ref="A7:D7"/>
    <mergeCell ref="A10:D10"/>
    <mergeCell ref="A11:D11"/>
    <mergeCell ref="A12:D12"/>
    <mergeCell ref="A13:D13"/>
    <mergeCell ref="A17:D17"/>
    <mergeCell ref="A14:D14"/>
    <mergeCell ref="A16:D16"/>
    <mergeCell ref="A8:D8"/>
    <mergeCell ref="A9:D9"/>
  </mergeCells>
  <phoneticPr fontId="11" type="noConversion"/>
  <hyperlinks>
    <hyperlink ref="C50" r:id="rId1" xr:uid="{3970FF33-3F2F-4F1C-8DEE-1F879FCBC727}"/>
  </hyperlinks>
  <pageMargins left="0.7" right="0.7" top="0.75" bottom="0.75" header="0.3" footer="0.3"/>
  <headerFooter>
    <oddHeader>&amp;L&amp;"Aptos"&amp;10&amp;K000000 Yellow - Business use&amp;1#_x000D_</oddHeader>
    <oddFooter>&amp;L_x000D_&amp;1#&amp;"Aptos"&amp;10&amp;K000000 Yellow - Business use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32935929407B46A36817A3B17BB745" ma:contentTypeVersion="16" ma:contentTypeDescription="Create a new document." ma:contentTypeScope="" ma:versionID="ba0e92fcebbc752c0f10cc3f804f0821">
  <xsd:schema xmlns:xsd="http://www.w3.org/2001/XMLSchema" xmlns:xs="http://www.w3.org/2001/XMLSchema" xmlns:p="http://schemas.microsoft.com/office/2006/metadata/properties" xmlns:ns2="4fd35e24-56c5-4e8e-8924-833307202510" xmlns:ns3="c8e59ce5-7965-41f9-a4ef-08ad2c176c6e" targetNamespace="http://schemas.microsoft.com/office/2006/metadata/properties" ma:root="true" ma:fieldsID="4595c6dd2295eba3a0113229ac6622a0" ns2:_="" ns3:_="">
    <xsd:import namespace="4fd35e24-56c5-4e8e-8924-833307202510"/>
    <xsd:import namespace="c8e59ce5-7965-41f9-a4ef-08ad2c176c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Utg_x00e5_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35e24-56c5-4e8e-8924-833307202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aea7ba-e073-461c-9fb6-7d9d7713b2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Utg_x00e5_r" ma:index="19" nillable="true" ma:displayName="Utgår" ma:format="DateOnly" ma:internalName="Utg_x00e5_r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59ce5-7965-41f9-a4ef-08ad2c176c6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27911b-53d0-45eb-920c-10bb7d3ac83b}" ma:internalName="TaxCatchAll" ma:showField="CatchAllData" ma:web="c8e59ce5-7965-41f9-a4ef-08ad2c176c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g_x00e5_r xmlns="4fd35e24-56c5-4e8e-8924-833307202510" xsi:nil="true"/>
    <lcf76f155ced4ddcb4097134ff3c332f xmlns="4fd35e24-56c5-4e8e-8924-833307202510">
      <Terms xmlns="http://schemas.microsoft.com/office/infopath/2007/PartnerControls"/>
    </lcf76f155ced4ddcb4097134ff3c332f>
    <TaxCatchAll xmlns="c8e59ce5-7965-41f9-a4ef-08ad2c176c6e" xsi:nil="true"/>
  </documentManagement>
</p:properties>
</file>

<file path=customXml/itemProps1.xml><?xml version="1.0" encoding="utf-8"?>
<ds:datastoreItem xmlns:ds="http://schemas.openxmlformats.org/officeDocument/2006/customXml" ds:itemID="{5038CE27-15CD-4A00-BD32-A7906BB33DD0}"/>
</file>

<file path=customXml/itemProps2.xml><?xml version="1.0" encoding="utf-8"?>
<ds:datastoreItem xmlns:ds="http://schemas.openxmlformats.org/officeDocument/2006/customXml" ds:itemID="{E6FC7B64-2636-4E90-8861-5D86426C024C}"/>
</file>

<file path=customXml/itemProps3.xml><?xml version="1.0" encoding="utf-8"?>
<ds:datastoreItem xmlns:ds="http://schemas.openxmlformats.org/officeDocument/2006/customXml" ds:itemID="{0B3F1881-D601-4575-9E0B-31A09B9826A8}"/>
</file>

<file path=docMetadata/LabelInfo.xml><?xml version="1.0" encoding="utf-8"?>
<clbl:labelList xmlns:clbl="http://schemas.microsoft.com/office/2020/mipLabelMetadata">
  <clbl:label id="{3ab481da-b2a1-45e8-8975-15140ac2d30d}" enabled="1" method="Standard" siteId="{e6dce346-9873-4821-9c03-9ebae93c27d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Gudrun Gunnarsdottir</dc:creator>
  <cp:keywords/>
  <dc:description/>
  <cp:lastModifiedBy>Gustavsen, Ragna Rein</cp:lastModifiedBy>
  <cp:revision/>
  <dcterms:created xsi:type="dcterms:W3CDTF">2015-07-08T09:37:30Z</dcterms:created>
  <dcterms:modified xsi:type="dcterms:W3CDTF">2026-09-14T12:47:15Z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0x010100FC32935929407B46A36817A3B17BB745</vt:lpwstr>
  </property>
  <property fmtid="{D5CDD505-2E9C-101B-9397-08002B2CF9AE}" pid="3" name="MediaServiceImageTags">
    <vt:lpwstr/>
  </property>
</Properties>
</file>